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.nikolic\Desktop\СПОРТ 2024 РЕВИЗИЈА\"/>
    </mc:Choice>
  </mc:AlternateContent>
  <xr:revisionPtr revIDLastSave="0" documentId="13_ncr:1_{A6892DD6-989E-4BAB-B576-A6A98141FE1D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ГОДИШЊИ" sheetId="1" r:id="rId1"/>
    <sheet name="ПОСЕБНИ" sheetId="2" r:id="rId2"/>
    <sheet name="ТРЕЋ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 l="1"/>
  <c r="H15" i="3"/>
  <c r="G16" i="2"/>
  <c r="H16" i="2"/>
  <c r="G42" i="1"/>
  <c r="H42" i="1"/>
</calcChain>
</file>

<file path=xl/sharedStrings.xml><?xml version="1.0" encoding="utf-8"?>
<sst xmlns="http://schemas.openxmlformats.org/spreadsheetml/2006/main" count="242" uniqueCount="94">
  <si>
    <t>РЕДНИ БРОЈ</t>
  </si>
  <si>
    <t>НАЗИВ СПОРТСКЕ ОРГАНИЗАЦИЈЕ</t>
  </si>
  <si>
    <t>ДАТУМ ПРИЈЕМА</t>
  </si>
  <si>
    <t>БРОЈ ПОД КОЈИМ ЈЕ ПРИЈАВА ЗАВЕДЕНА У ПИСАРНИЦИ ОУ</t>
  </si>
  <si>
    <t>ИСПУЊЕНОСТ ФОРМАЛНИХ УСЛОВА</t>
  </si>
  <si>
    <t xml:space="preserve">ИЗНОС ТРАЖЕНИХ СРЕДСТАВА ЗА ГОДИШЊИ ПРОГРАМ </t>
  </si>
  <si>
    <t>НАПОМЕНА</t>
  </si>
  <si>
    <t>Савез за школски спорт и организацију такмичења игром до здравља</t>
  </si>
  <si>
    <t>22.01.2021.</t>
  </si>
  <si>
    <t>ДА</t>
  </si>
  <si>
    <t>Футсал клуб "Металац-Колорадо"</t>
  </si>
  <si>
    <t xml:space="preserve"> Атлетски клуб "Таково"</t>
  </si>
  <si>
    <t>25.01.2021.</t>
  </si>
  <si>
    <t>Одбојкашки клуб "Таково"</t>
  </si>
  <si>
    <t>Фудбалски клуб "Омладинац"</t>
  </si>
  <si>
    <t>Тениски клуб "ТАКОВО"</t>
  </si>
  <si>
    <t>Спортско фудбалско удружење "Семедраж"</t>
  </si>
  <si>
    <t>Не испуњава услове конкурса</t>
  </si>
  <si>
    <t>Уписан у регистар 7.7.2020 ,Није претходно обављао делатност најмање годину дана</t>
  </si>
  <si>
    <t>Куглашки клуб "Металац"</t>
  </si>
  <si>
    <t>26.01.2021.</t>
  </si>
  <si>
    <t xml:space="preserve"> Атлетско спортско удружење особа са инвалидитетом "Високи напон"</t>
  </si>
  <si>
    <t>Фудбалски клуб "Таковски устанак"</t>
  </si>
  <si>
    <t xml:space="preserve"> Фудбалски клуб "Бацковац јунајтед"</t>
  </si>
  <si>
    <t>27.01.2021.</t>
  </si>
  <si>
    <t>Спортско друштво "Таково"</t>
  </si>
  <si>
    <t xml:space="preserve"> Фудбалски клуб "Велереч 94"</t>
  </si>
  <si>
    <t xml:space="preserve"> Фудбалски клуб "Таково"</t>
  </si>
  <si>
    <t xml:space="preserve"> Омладински фудбалски клуб "Мајдан"</t>
  </si>
  <si>
    <t xml:space="preserve"> Фудбалски клуб "JUNIOR SOCCER"</t>
  </si>
  <si>
    <t>28.01.2021.</t>
  </si>
  <si>
    <t xml:space="preserve"> "ЈОГА ЦЕНТАР ГОРЊЕГ МИЛАНОВЦА"</t>
  </si>
  <si>
    <t>Одбијен-Разматрана пријаву и одобрена средства у оквиру пријава за посебне програме</t>
  </si>
  <si>
    <t>Програм Клуба има карактер посебног а не годишњег програма</t>
  </si>
  <si>
    <t xml:space="preserve"> Кошаркашки клуб "ГМ-032"</t>
  </si>
  <si>
    <t>Женско фудбалско удружење "Шампион"</t>
  </si>
  <si>
    <t>Фудбалски клуб "Доња Врбава"</t>
  </si>
  <si>
    <t>Шаховски клуб "Металац"</t>
  </si>
  <si>
    <t>Фудбалски клуб "Јабланица"</t>
  </si>
  <si>
    <t>Спортско фудбалско удружење "STELLA ROSSA"</t>
  </si>
  <si>
    <t>Фудбалски клуб "Напредак"</t>
  </si>
  <si>
    <t>Карате клуб "До Кан"</t>
  </si>
  <si>
    <t>Стрељачка дружина "Драган Јевтић Шкепо"</t>
  </si>
  <si>
    <t>29.01.2021.</t>
  </si>
  <si>
    <t>Фудбалски клуб "Шумадија"</t>
  </si>
  <si>
    <t>Фудбалски клуб "Металац"</t>
  </si>
  <si>
    <t>Карате кик бокс клуб "Милановац"</t>
  </si>
  <si>
    <t>ГИМНАСТИЧКО УДРУЖЕЊЕ "ПАНТЕР"</t>
  </si>
  <si>
    <t>Рукометни клуб "Омладинац"</t>
  </si>
  <si>
    <t>Фудбалски клуб "Озрем ПМХ"</t>
  </si>
  <si>
    <t>Женски рукометни клуб "Металац А.Д."</t>
  </si>
  <si>
    <t xml:space="preserve"> Фудбалски клуб "Озремица"</t>
  </si>
  <si>
    <t>Фудбалски клуб "Луњевица"</t>
  </si>
  <si>
    <t xml:space="preserve"> СПОРТСКО ФУДБАЛСКО УДРУЖЕЊЕ ''БРЕЗАК 1936''</t>
  </si>
  <si>
    <t>Уписан у регистар 14.5.2020 ,Није претходно обављао делатност најмање годину дана</t>
  </si>
  <si>
    <t>Фудбалски клуб "Шилопај"</t>
  </si>
  <si>
    <t>Фудбалски клуб "ГМ - ЦЗ"</t>
  </si>
  <si>
    <t>Блокиран рачун</t>
  </si>
  <si>
    <t>Кошаркашки клуб "Икар"</t>
  </si>
  <si>
    <t> 28.01.2021.</t>
  </si>
  <si>
    <t> 483</t>
  </si>
  <si>
    <t>ДА </t>
  </si>
  <si>
    <t>250.000,00 </t>
  </si>
  <si>
    <t>Одлуком комисије пребачена пријава из посебни х у годишњи јер иста има карактер годишњег програма</t>
  </si>
  <si>
    <t>ИЗНОС ДОБИЈЕНИХ СРЕДСТАВА  ИЗ БУЏЕТА ОПШТИНЕ Г.М. У 2021. ГОДИНИ</t>
  </si>
  <si>
    <t>РЕАЛИЗОВАНА СРЕДСТВА</t>
  </si>
  <si>
    <t xml:space="preserve">ИЗНОС ТРАЖЕНИХ СРЕДСТАВА ЗА ПОСЕБНИ ПРОГРАМ </t>
  </si>
  <si>
    <t>Спортско-рекреативни клуб "Полетарац"</t>
  </si>
  <si>
    <t>20.01.2021.</t>
  </si>
  <si>
    <t>Атлетски клуб "Ветеран"</t>
  </si>
  <si>
    <t>Одбијен-Разматрати пријаву у оквиру пријава за годишње програме</t>
  </si>
  <si>
    <t>Програм Клуба има карактер годишњег а не посебног програма</t>
  </si>
  <si>
    <t>Гимнастички клуб "Таковски грм"</t>
  </si>
  <si>
    <t>Спортско-рекреативни клуб "Спортић"</t>
  </si>
  <si>
    <t xml:space="preserve"> Карате клуб "ТАКОВО"</t>
  </si>
  <si>
    <t xml:space="preserve"> Кошаркашки клуб "Икар"</t>
  </si>
  <si>
    <t xml:space="preserve">Дуплирана пријава са редним бројем 13 за конкурс са идентичним програмом разматрати као једна у оквиру годишњих програма </t>
  </si>
  <si>
    <t xml:space="preserve"> Планинарско смучарско Друштво "Рудник"</t>
  </si>
  <si>
    <t>Општински фудбалски савез Горњи Милановац</t>
  </si>
  <si>
    <t xml:space="preserve">Дуплирана пријава са редним бројем 7 за конкурс са идентичним програмом разматрати као једна у оквиру годишњих програма </t>
  </si>
  <si>
    <t>Спортско-риболовни клуб "Пловак", Горњи Милановац</t>
  </si>
  <si>
    <t>Одбити пријаву, јер предвиђене програмске  активности нису препозате као програм који доприноси остварењу потреба и интереса грађана у области спорта на територији општине Г.М.</t>
  </si>
  <si>
    <t>ИЗНОС ПРЕДЛОЖЕНИХ СРЕДСТАВА  ИЗ БУЏЕТА ОПШТИНЕ Г.М. У 2021. ГОДИНИ</t>
  </si>
  <si>
    <t>Спортско удружење "Феникс"</t>
  </si>
  <si>
    <t>22.09.2021.</t>
  </si>
  <si>
    <t>Омладински кошаркашки клуб "Таково"</t>
  </si>
  <si>
    <t>23.09.2021.</t>
  </si>
  <si>
    <t>24.09.2021.</t>
  </si>
  <si>
    <t xml:space="preserve"> Спортско фудбалско удружење "Семедраж"</t>
  </si>
  <si>
    <t>27.09.2021.</t>
  </si>
  <si>
    <t xml:space="preserve"> Спортско фудбалско удружење ''БРЕЗАК 1936''</t>
  </si>
  <si>
    <t>01.11.2021.</t>
  </si>
  <si>
    <t>НЕ</t>
  </si>
  <si>
    <t xml:space="preserve">Одбити пријаву, Неблаговремена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</si>
</sst>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7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B22" workbookViewId="0">
      <selection activeCell="K13" sqref="K13"/>
    </sheetView>
  </sheetViews>
  <sheetFormatPr defaultRowHeight="15" x14ac:dyDescent="0.25"/>
  <cols>
    <col min="1" max="9" width="22" style="2" customWidth="1"/>
  </cols>
  <sheetData>
    <row r="1" spans="1:10" ht="89.25" customHeight="1" x14ac:dyDescent="0.25">
      <c r="A1" s="19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64</v>
      </c>
      <c r="H1" s="5" t="s">
        <v>65</v>
      </c>
      <c r="I1" s="24" t="s">
        <v>6</v>
      </c>
      <c r="J1" s="1"/>
    </row>
    <row r="2" spans="1:10" ht="15.75" thickBot="1" x14ac:dyDescent="0.3">
      <c r="A2" s="20"/>
      <c r="B2" s="24"/>
      <c r="C2" s="24"/>
      <c r="D2" s="24"/>
      <c r="E2" s="24"/>
      <c r="F2" s="24"/>
      <c r="G2" s="24"/>
      <c r="H2" s="5"/>
      <c r="I2" s="24"/>
      <c r="J2" s="1"/>
    </row>
    <row r="3" spans="1:10" ht="32.25" thickBot="1" x14ac:dyDescent="0.3">
      <c r="A3" s="21">
        <v>1</v>
      </c>
      <c r="B3" s="5" t="s">
        <v>7</v>
      </c>
      <c r="C3" s="5" t="s">
        <v>8</v>
      </c>
      <c r="D3" s="5">
        <v>372</v>
      </c>
      <c r="E3" s="5" t="s">
        <v>9</v>
      </c>
      <c r="F3" s="6">
        <v>2100000</v>
      </c>
      <c r="G3" s="6">
        <v>2100000</v>
      </c>
      <c r="H3" s="6">
        <v>1190759.72</v>
      </c>
      <c r="I3" s="5"/>
      <c r="J3" s="1"/>
    </row>
    <row r="4" spans="1:10" ht="21.75" thickBot="1" x14ac:dyDescent="0.3">
      <c r="A4" s="21">
        <v>2</v>
      </c>
      <c r="B4" s="5" t="s">
        <v>10</v>
      </c>
      <c r="C4" s="5" t="s">
        <v>8</v>
      </c>
      <c r="D4" s="5">
        <v>381</v>
      </c>
      <c r="E4" s="5" t="s">
        <v>9</v>
      </c>
      <c r="F4" s="6">
        <v>600000</v>
      </c>
      <c r="G4" s="6">
        <v>600000</v>
      </c>
      <c r="H4" s="6">
        <v>600000</v>
      </c>
      <c r="I4" s="5"/>
      <c r="J4" s="1"/>
    </row>
    <row r="5" spans="1:10" ht="15.75" thickBot="1" x14ac:dyDescent="0.3">
      <c r="A5" s="21">
        <v>3</v>
      </c>
      <c r="B5" s="5" t="s">
        <v>11</v>
      </c>
      <c r="C5" s="5" t="s">
        <v>12</v>
      </c>
      <c r="D5" s="5">
        <v>406</v>
      </c>
      <c r="E5" s="5" t="s">
        <v>9</v>
      </c>
      <c r="F5" s="6">
        <v>1170000</v>
      </c>
      <c r="G5" s="6">
        <v>800000</v>
      </c>
      <c r="H5" s="6">
        <v>800000</v>
      </c>
      <c r="I5" s="5"/>
      <c r="J5" s="1"/>
    </row>
    <row r="6" spans="1:10" ht="15.75" thickBot="1" x14ac:dyDescent="0.3">
      <c r="A6" s="21">
        <v>4</v>
      </c>
      <c r="B6" s="5" t="s">
        <v>13</v>
      </c>
      <c r="C6" s="5" t="s">
        <v>12</v>
      </c>
      <c r="D6" s="5">
        <v>431</v>
      </c>
      <c r="E6" s="5" t="s">
        <v>9</v>
      </c>
      <c r="F6" s="6">
        <v>5000000</v>
      </c>
      <c r="G6" s="6">
        <v>2200000</v>
      </c>
      <c r="H6" s="6">
        <v>2196058</v>
      </c>
      <c r="I6" s="5"/>
      <c r="J6" s="1"/>
    </row>
    <row r="7" spans="1:10" ht="21.75" thickBot="1" x14ac:dyDescent="0.3">
      <c r="A7" s="21">
        <v>5</v>
      </c>
      <c r="B7" s="5" t="s">
        <v>14</v>
      </c>
      <c r="C7" s="5" t="s">
        <v>12</v>
      </c>
      <c r="D7" s="5">
        <v>430</v>
      </c>
      <c r="E7" s="5" t="s">
        <v>9</v>
      </c>
      <c r="F7" s="6">
        <v>120000</v>
      </c>
      <c r="G7" s="6">
        <v>90000</v>
      </c>
      <c r="H7" s="6">
        <v>90000</v>
      </c>
      <c r="I7" s="5"/>
      <c r="J7" s="1"/>
    </row>
    <row r="8" spans="1:10" ht="15.75" thickBot="1" x14ac:dyDescent="0.3">
      <c r="A8" s="21">
        <v>6</v>
      </c>
      <c r="B8" s="5" t="s">
        <v>15</v>
      </c>
      <c r="C8" s="5" t="s">
        <v>12</v>
      </c>
      <c r="D8" s="5">
        <v>429</v>
      </c>
      <c r="E8" s="5" t="s">
        <v>9</v>
      </c>
      <c r="F8" s="6">
        <v>500000</v>
      </c>
      <c r="G8" s="6">
        <v>330000</v>
      </c>
      <c r="H8" s="6">
        <v>329900.21999999997</v>
      </c>
      <c r="I8" s="5"/>
      <c r="J8" s="1"/>
    </row>
    <row r="9" spans="1:10" ht="42.75" thickBot="1" x14ac:dyDescent="0.3">
      <c r="A9" s="21">
        <v>7</v>
      </c>
      <c r="B9" s="5" t="s">
        <v>16</v>
      </c>
      <c r="C9" s="5" t="s">
        <v>12</v>
      </c>
      <c r="D9" s="5">
        <v>428</v>
      </c>
      <c r="E9" s="5" t="s">
        <v>17</v>
      </c>
      <c r="F9" s="5"/>
      <c r="G9" s="5"/>
      <c r="H9" s="5"/>
      <c r="I9" s="11" t="s">
        <v>18</v>
      </c>
      <c r="J9" s="1"/>
    </row>
    <row r="10" spans="1:10" ht="15.75" thickBot="1" x14ac:dyDescent="0.3">
      <c r="A10" s="21">
        <v>8</v>
      </c>
      <c r="B10" s="5" t="s">
        <v>19</v>
      </c>
      <c r="C10" s="5" t="s">
        <v>20</v>
      </c>
      <c r="D10" s="5">
        <v>457</v>
      </c>
      <c r="E10" s="5" t="s">
        <v>9</v>
      </c>
      <c r="F10" s="6">
        <v>790000</v>
      </c>
      <c r="G10" s="6">
        <v>700000</v>
      </c>
      <c r="H10" s="6">
        <v>699150</v>
      </c>
      <c r="I10" s="7"/>
      <c r="J10" s="1"/>
    </row>
    <row r="11" spans="1:10" ht="42.75" thickBot="1" x14ac:dyDescent="0.3">
      <c r="A11" s="21">
        <v>9</v>
      </c>
      <c r="B11" s="5" t="s">
        <v>21</v>
      </c>
      <c r="C11" s="5" t="s">
        <v>20</v>
      </c>
      <c r="D11" s="5">
        <v>459</v>
      </c>
      <c r="E11" s="5" t="s">
        <v>9</v>
      </c>
      <c r="F11" s="6">
        <v>500000</v>
      </c>
      <c r="G11" s="6">
        <v>450000</v>
      </c>
      <c r="H11" s="6">
        <v>450000</v>
      </c>
      <c r="I11" s="5"/>
      <c r="J11" s="1"/>
    </row>
    <row r="12" spans="1:10" ht="21.75" thickBot="1" x14ac:dyDescent="0.3">
      <c r="A12" s="21">
        <v>10</v>
      </c>
      <c r="B12" s="5" t="s">
        <v>22</v>
      </c>
      <c r="C12" s="5" t="s">
        <v>20</v>
      </c>
      <c r="D12" s="5">
        <v>460</v>
      </c>
      <c r="E12" s="5" t="s">
        <v>9</v>
      </c>
      <c r="F12" s="6">
        <v>120000</v>
      </c>
      <c r="G12" s="6">
        <v>90000</v>
      </c>
      <c r="H12" s="6">
        <v>90000</v>
      </c>
      <c r="I12" s="5"/>
      <c r="J12" s="1"/>
    </row>
    <row r="13" spans="1:10" ht="21.75" thickBot="1" x14ac:dyDescent="0.3">
      <c r="A13" s="21">
        <v>11</v>
      </c>
      <c r="B13" s="5" t="s">
        <v>23</v>
      </c>
      <c r="C13" s="5" t="s">
        <v>24</v>
      </c>
      <c r="D13" s="5">
        <v>468</v>
      </c>
      <c r="E13" s="5" t="s">
        <v>9</v>
      </c>
      <c r="F13" s="6">
        <v>300000</v>
      </c>
      <c r="G13" s="6">
        <v>300000</v>
      </c>
      <c r="H13" s="6">
        <v>300000</v>
      </c>
      <c r="I13" s="5"/>
      <c r="J13" s="1"/>
    </row>
    <row r="14" spans="1:10" ht="21.75" thickBot="1" x14ac:dyDescent="0.3">
      <c r="A14" s="21">
        <v>12</v>
      </c>
      <c r="B14" s="5" t="s">
        <v>25</v>
      </c>
      <c r="C14" s="5" t="s">
        <v>24</v>
      </c>
      <c r="D14" s="5">
        <v>472</v>
      </c>
      <c r="E14" s="5" t="s">
        <v>9</v>
      </c>
      <c r="F14" s="6">
        <v>1600000</v>
      </c>
      <c r="G14" s="6">
        <v>1100000</v>
      </c>
      <c r="H14" s="6">
        <v>1099315.52</v>
      </c>
      <c r="I14" s="5"/>
      <c r="J14" s="1"/>
    </row>
    <row r="15" spans="1:10" ht="21.75" thickBot="1" x14ac:dyDescent="0.3">
      <c r="A15" s="21">
        <v>13</v>
      </c>
      <c r="B15" s="5" t="s">
        <v>26</v>
      </c>
      <c r="C15" s="5" t="s">
        <v>24</v>
      </c>
      <c r="D15" s="5">
        <v>471</v>
      </c>
      <c r="E15" s="5" t="s">
        <v>9</v>
      </c>
      <c r="F15" s="6">
        <v>120000</v>
      </c>
      <c r="G15" s="6">
        <v>90000</v>
      </c>
      <c r="H15" s="6">
        <v>89999.01</v>
      </c>
      <c r="I15" s="5"/>
      <c r="J15" s="1"/>
    </row>
    <row r="16" spans="1:10" ht="15.75" thickBot="1" x14ac:dyDescent="0.3">
      <c r="A16" s="21">
        <v>14</v>
      </c>
      <c r="B16" s="5" t="s">
        <v>27</v>
      </c>
      <c r="C16" s="5" t="s">
        <v>24</v>
      </c>
      <c r="D16" s="5">
        <v>470</v>
      </c>
      <c r="E16" s="5" t="s">
        <v>9</v>
      </c>
      <c r="F16" s="6">
        <v>5000000</v>
      </c>
      <c r="G16" s="6">
        <v>4150000</v>
      </c>
      <c r="H16" s="6">
        <v>4150000</v>
      </c>
      <c r="I16" s="5"/>
      <c r="J16" s="1"/>
    </row>
    <row r="17" spans="1:10" ht="21.75" thickBot="1" x14ac:dyDescent="0.3">
      <c r="A17" s="21">
        <v>15</v>
      </c>
      <c r="B17" s="5" t="s">
        <v>28</v>
      </c>
      <c r="C17" s="5" t="s">
        <v>24</v>
      </c>
      <c r="D17" s="5">
        <v>469</v>
      </c>
      <c r="E17" s="5" t="s">
        <v>9</v>
      </c>
      <c r="F17" s="6">
        <v>120000</v>
      </c>
      <c r="G17" s="6">
        <v>90000</v>
      </c>
      <c r="H17" s="6">
        <v>90000</v>
      </c>
      <c r="I17" s="5"/>
      <c r="J17" s="1"/>
    </row>
    <row r="18" spans="1:10" ht="21.75" thickBot="1" x14ac:dyDescent="0.3">
      <c r="A18" s="21">
        <v>16</v>
      </c>
      <c r="B18" s="5" t="s">
        <v>29</v>
      </c>
      <c r="C18" s="5" t="s">
        <v>30</v>
      </c>
      <c r="D18" s="5">
        <v>482</v>
      </c>
      <c r="E18" s="5" t="s">
        <v>9</v>
      </c>
      <c r="F18" s="6">
        <v>200000</v>
      </c>
      <c r="G18" s="6">
        <v>90000</v>
      </c>
      <c r="H18" s="6">
        <v>90000</v>
      </c>
      <c r="I18" s="5"/>
      <c r="J18" s="1"/>
    </row>
    <row r="19" spans="1:10" ht="42.75" thickBot="1" x14ac:dyDescent="0.3">
      <c r="A19" s="21">
        <v>17</v>
      </c>
      <c r="B19" s="5" t="s">
        <v>31</v>
      </c>
      <c r="C19" s="5" t="s">
        <v>30</v>
      </c>
      <c r="D19" s="5">
        <v>501</v>
      </c>
      <c r="E19" s="5" t="s">
        <v>32</v>
      </c>
      <c r="F19" s="6">
        <v>50000</v>
      </c>
      <c r="G19" s="5"/>
      <c r="H19" s="5"/>
      <c r="I19" s="5" t="s">
        <v>33</v>
      </c>
      <c r="J19" s="1"/>
    </row>
    <row r="20" spans="1:10" ht="21.75" thickBot="1" x14ac:dyDescent="0.3">
      <c r="A20" s="21">
        <v>18</v>
      </c>
      <c r="B20" s="5" t="s">
        <v>34</v>
      </c>
      <c r="C20" s="5" t="s">
        <v>30</v>
      </c>
      <c r="D20" s="5">
        <v>498</v>
      </c>
      <c r="E20" s="5" t="s">
        <v>9</v>
      </c>
      <c r="F20" s="6">
        <v>170000</v>
      </c>
      <c r="G20" s="6">
        <v>170000</v>
      </c>
      <c r="H20" s="6">
        <v>169960</v>
      </c>
      <c r="I20" s="5"/>
      <c r="J20" s="1"/>
    </row>
    <row r="21" spans="1:10" ht="21.75" thickBot="1" x14ac:dyDescent="0.3">
      <c r="A21" s="21">
        <v>19</v>
      </c>
      <c r="B21" s="5" t="s">
        <v>35</v>
      </c>
      <c r="C21" s="5" t="s">
        <v>30</v>
      </c>
      <c r="D21" s="5">
        <v>493</v>
      </c>
      <c r="E21" s="5" t="s">
        <v>9</v>
      </c>
      <c r="F21" s="6">
        <v>200000</v>
      </c>
      <c r="G21" s="6">
        <v>170000</v>
      </c>
      <c r="H21" s="6">
        <v>169000</v>
      </c>
      <c r="I21" s="5"/>
      <c r="J21" s="1"/>
    </row>
    <row r="22" spans="1:10" ht="21.75" thickBot="1" x14ac:dyDescent="0.3">
      <c r="A22" s="21">
        <v>20</v>
      </c>
      <c r="B22" s="5" t="s">
        <v>36</v>
      </c>
      <c r="C22" s="5" t="s">
        <v>30</v>
      </c>
      <c r="D22" s="5">
        <v>500</v>
      </c>
      <c r="E22" s="5" t="s">
        <v>9</v>
      </c>
      <c r="F22" s="6">
        <v>350000</v>
      </c>
      <c r="G22" s="6">
        <v>350000</v>
      </c>
      <c r="H22" s="6">
        <v>349300</v>
      </c>
      <c r="I22" s="5"/>
      <c r="J22" s="1"/>
    </row>
    <row r="23" spans="1:10" ht="15.75" thickBot="1" x14ac:dyDescent="0.3">
      <c r="A23" s="22">
        <v>21</v>
      </c>
      <c r="B23" s="5" t="s">
        <v>37</v>
      </c>
      <c r="C23" s="5" t="s">
        <v>30</v>
      </c>
      <c r="D23" s="5">
        <v>502</v>
      </c>
      <c r="E23" s="5" t="s">
        <v>9</v>
      </c>
      <c r="F23" s="6">
        <v>1150000</v>
      </c>
      <c r="G23" s="6">
        <v>600000</v>
      </c>
      <c r="H23" s="6">
        <v>599489.80000000005</v>
      </c>
      <c r="I23" s="5"/>
      <c r="J23" s="1"/>
    </row>
    <row r="24" spans="1:10" ht="21.75" thickBot="1" x14ac:dyDescent="0.3">
      <c r="A24" s="23">
        <v>22</v>
      </c>
      <c r="B24" s="5" t="s">
        <v>38</v>
      </c>
      <c r="C24" s="5" t="s">
        <v>30</v>
      </c>
      <c r="D24" s="5">
        <v>504</v>
      </c>
      <c r="E24" s="5" t="s">
        <v>9</v>
      </c>
      <c r="F24" s="6">
        <v>120000</v>
      </c>
      <c r="G24" s="6">
        <v>90000</v>
      </c>
      <c r="H24" s="6">
        <v>90000</v>
      </c>
      <c r="I24" s="5"/>
      <c r="J24" s="1"/>
    </row>
    <row r="25" spans="1:10" ht="32.25" thickBot="1" x14ac:dyDescent="0.3">
      <c r="A25" s="21">
        <v>23</v>
      </c>
      <c r="B25" s="5" t="s">
        <v>39</v>
      </c>
      <c r="C25" s="5" t="s">
        <v>30</v>
      </c>
      <c r="D25" s="5">
        <v>505</v>
      </c>
      <c r="E25" s="5" t="s">
        <v>9</v>
      </c>
      <c r="F25" s="6">
        <v>120000</v>
      </c>
      <c r="G25" s="6">
        <v>90000</v>
      </c>
      <c r="H25" s="6">
        <v>88712.22</v>
      </c>
      <c r="I25" s="5"/>
      <c r="J25" s="1"/>
    </row>
    <row r="26" spans="1:10" ht="21.75" thickBot="1" x14ac:dyDescent="0.3">
      <c r="A26" s="21">
        <v>24</v>
      </c>
      <c r="B26" s="5" t="s">
        <v>40</v>
      </c>
      <c r="C26" s="5" t="s">
        <v>30</v>
      </c>
      <c r="D26" s="5">
        <v>506</v>
      </c>
      <c r="E26" s="5" t="s">
        <v>9</v>
      </c>
      <c r="F26" s="6">
        <v>600000</v>
      </c>
      <c r="G26" s="6">
        <v>350000</v>
      </c>
      <c r="H26" s="6">
        <v>349999.96</v>
      </c>
      <c r="I26" s="5"/>
      <c r="J26" s="1"/>
    </row>
    <row r="27" spans="1:10" ht="15.75" thickBot="1" x14ac:dyDescent="0.3">
      <c r="A27" s="21">
        <v>25</v>
      </c>
      <c r="B27" s="5" t="s">
        <v>41</v>
      </c>
      <c r="C27" s="5" t="s">
        <v>30</v>
      </c>
      <c r="D27" s="5">
        <v>507</v>
      </c>
      <c r="E27" s="5" t="s">
        <v>9</v>
      </c>
      <c r="F27" s="6">
        <v>410000</v>
      </c>
      <c r="G27" s="6">
        <v>350000</v>
      </c>
      <c r="H27" s="6">
        <v>350000</v>
      </c>
      <c r="I27" s="5"/>
      <c r="J27" s="1"/>
    </row>
    <row r="28" spans="1:10" ht="21.75" thickBot="1" x14ac:dyDescent="0.3">
      <c r="A28" s="21">
        <v>26</v>
      </c>
      <c r="B28" s="5" t="s">
        <v>42</v>
      </c>
      <c r="C28" s="5" t="s">
        <v>43</v>
      </c>
      <c r="D28" s="5">
        <v>520</v>
      </c>
      <c r="E28" s="5" t="s">
        <v>9</v>
      </c>
      <c r="F28" s="6">
        <v>2850000</v>
      </c>
      <c r="G28" s="6">
        <v>2000000</v>
      </c>
      <c r="H28" s="6">
        <v>1999908.77</v>
      </c>
      <c r="I28" s="5"/>
      <c r="J28" s="1"/>
    </row>
    <row r="29" spans="1:10" ht="21.75" thickBot="1" x14ac:dyDescent="0.3">
      <c r="A29" s="21">
        <v>27</v>
      </c>
      <c r="B29" s="5" t="s">
        <v>44</v>
      </c>
      <c r="C29" s="5" t="s">
        <v>43</v>
      </c>
      <c r="D29" s="5">
        <v>521</v>
      </c>
      <c r="E29" s="5" t="s">
        <v>9</v>
      </c>
      <c r="F29" s="6">
        <v>400000</v>
      </c>
      <c r="G29" s="6">
        <v>90000</v>
      </c>
      <c r="H29" s="6">
        <v>90000</v>
      </c>
      <c r="I29" s="7"/>
      <c r="J29" s="1"/>
    </row>
    <row r="30" spans="1:10" ht="21.75" thickBot="1" x14ac:dyDescent="0.3">
      <c r="A30" s="21">
        <v>28</v>
      </c>
      <c r="B30" s="5" t="s">
        <v>45</v>
      </c>
      <c r="C30" s="5" t="s">
        <v>43</v>
      </c>
      <c r="D30" s="5">
        <v>524</v>
      </c>
      <c r="E30" s="5" t="s">
        <v>9</v>
      </c>
      <c r="F30" s="6">
        <v>5000000</v>
      </c>
      <c r="G30" s="6">
        <v>5000000</v>
      </c>
      <c r="H30" s="6">
        <v>5000000</v>
      </c>
      <c r="I30" s="5"/>
      <c r="J30" s="1"/>
    </row>
    <row r="31" spans="1:10" ht="21.75" thickBot="1" x14ac:dyDescent="0.3">
      <c r="A31" s="21">
        <v>29</v>
      </c>
      <c r="B31" s="5" t="s">
        <v>46</v>
      </c>
      <c r="C31" s="5" t="s">
        <v>43</v>
      </c>
      <c r="D31" s="5">
        <v>526</v>
      </c>
      <c r="E31" s="5" t="s">
        <v>9</v>
      </c>
      <c r="F31" s="6">
        <v>700000</v>
      </c>
      <c r="G31" s="6">
        <v>350000</v>
      </c>
      <c r="H31" s="6">
        <v>350000</v>
      </c>
      <c r="I31" s="7"/>
      <c r="J31" s="1"/>
    </row>
    <row r="32" spans="1:10" ht="21.75" thickBot="1" x14ac:dyDescent="0.3">
      <c r="A32" s="21">
        <v>30</v>
      </c>
      <c r="B32" s="5" t="s">
        <v>47</v>
      </c>
      <c r="C32" s="5" t="s">
        <v>43</v>
      </c>
      <c r="D32" s="5">
        <v>527</v>
      </c>
      <c r="E32" s="5" t="s">
        <v>9</v>
      </c>
      <c r="F32" s="6">
        <v>111000</v>
      </c>
      <c r="G32" s="6">
        <v>80000</v>
      </c>
      <c r="H32" s="6">
        <v>72300</v>
      </c>
      <c r="I32" s="5"/>
      <c r="J32" s="1"/>
    </row>
    <row r="33" spans="1:10" ht="21.75" thickBot="1" x14ac:dyDescent="0.3">
      <c r="A33" s="21">
        <v>31</v>
      </c>
      <c r="B33" s="5" t="s">
        <v>48</v>
      </c>
      <c r="C33" s="5" t="s">
        <v>43</v>
      </c>
      <c r="D33" s="5">
        <v>528</v>
      </c>
      <c r="E33" s="5" t="s">
        <v>9</v>
      </c>
      <c r="F33" s="6">
        <v>650000</v>
      </c>
      <c r="G33" s="6">
        <v>600000</v>
      </c>
      <c r="H33" s="6">
        <v>600000</v>
      </c>
      <c r="I33" s="5"/>
      <c r="J33" s="1"/>
    </row>
    <row r="34" spans="1:10" ht="21.75" thickBot="1" x14ac:dyDescent="0.3">
      <c r="A34" s="21">
        <v>32</v>
      </c>
      <c r="B34" s="5" t="s">
        <v>49</v>
      </c>
      <c r="C34" s="5" t="s">
        <v>43</v>
      </c>
      <c r="D34" s="5">
        <v>531</v>
      </c>
      <c r="E34" s="5" t="s">
        <v>9</v>
      </c>
      <c r="F34" s="6">
        <v>579040</v>
      </c>
      <c r="G34" s="6">
        <v>350000</v>
      </c>
      <c r="H34" s="6">
        <v>350000</v>
      </c>
      <c r="I34" s="5"/>
      <c r="J34" s="1"/>
    </row>
    <row r="35" spans="1:10" ht="21.75" thickBot="1" x14ac:dyDescent="0.3">
      <c r="A35" s="21">
        <v>33</v>
      </c>
      <c r="B35" s="5" t="s">
        <v>50</v>
      </c>
      <c r="C35" s="5" t="s">
        <v>43</v>
      </c>
      <c r="D35" s="5">
        <v>532</v>
      </c>
      <c r="E35" s="5" t="s">
        <v>9</v>
      </c>
      <c r="F35" s="6">
        <v>1355280</v>
      </c>
      <c r="G35" s="6">
        <v>600000</v>
      </c>
      <c r="H35" s="6">
        <v>600000</v>
      </c>
      <c r="I35" s="5"/>
      <c r="J35" s="1"/>
    </row>
    <row r="36" spans="1:10" ht="21.75" thickBot="1" x14ac:dyDescent="0.3">
      <c r="A36" s="21">
        <v>34</v>
      </c>
      <c r="B36" s="5" t="s">
        <v>51</v>
      </c>
      <c r="C36" s="5" t="s">
        <v>43</v>
      </c>
      <c r="D36" s="5">
        <v>544</v>
      </c>
      <c r="E36" s="5" t="s">
        <v>9</v>
      </c>
      <c r="F36" s="6">
        <v>350000</v>
      </c>
      <c r="G36" s="6">
        <v>350000</v>
      </c>
      <c r="H36" s="6">
        <v>341073.84</v>
      </c>
      <c r="I36" s="5"/>
      <c r="J36" s="1"/>
    </row>
    <row r="37" spans="1:10" ht="21.75" thickBot="1" x14ac:dyDescent="0.3">
      <c r="A37" s="21">
        <v>35</v>
      </c>
      <c r="B37" s="5" t="s">
        <v>52</v>
      </c>
      <c r="C37" s="5" t="s">
        <v>43</v>
      </c>
      <c r="D37" s="5">
        <v>543</v>
      </c>
      <c r="E37" s="5" t="s">
        <v>9</v>
      </c>
      <c r="F37" s="6">
        <v>120000</v>
      </c>
      <c r="G37" s="6">
        <v>90000</v>
      </c>
      <c r="H37" s="6">
        <v>90000</v>
      </c>
      <c r="I37" s="5"/>
      <c r="J37" s="1"/>
    </row>
    <row r="38" spans="1:10" ht="42.75" thickBot="1" x14ac:dyDescent="0.3">
      <c r="A38" s="21">
        <v>36</v>
      </c>
      <c r="B38" s="5" t="s">
        <v>53</v>
      </c>
      <c r="C38" s="5" t="s">
        <v>43</v>
      </c>
      <c r="D38" s="5">
        <v>542</v>
      </c>
      <c r="E38" s="5" t="s">
        <v>17</v>
      </c>
      <c r="F38" s="5"/>
      <c r="G38" s="5"/>
      <c r="H38" s="5"/>
      <c r="I38" s="11" t="s">
        <v>54</v>
      </c>
      <c r="J38" s="1"/>
    </row>
    <row r="39" spans="1:10" ht="21.75" thickBot="1" x14ac:dyDescent="0.3">
      <c r="A39" s="21">
        <v>37</v>
      </c>
      <c r="B39" s="5" t="s">
        <v>55</v>
      </c>
      <c r="C39" s="5" t="s">
        <v>43</v>
      </c>
      <c r="D39" s="5">
        <v>540</v>
      </c>
      <c r="E39" s="5" t="s">
        <v>9</v>
      </c>
      <c r="F39" s="6">
        <v>120000</v>
      </c>
      <c r="G39" s="6">
        <v>90000</v>
      </c>
      <c r="H39" s="6">
        <v>90000</v>
      </c>
      <c r="I39" s="5"/>
      <c r="J39" s="1"/>
    </row>
    <row r="40" spans="1:10" ht="21.75" thickBot="1" x14ac:dyDescent="0.3">
      <c r="A40" s="21">
        <v>38</v>
      </c>
      <c r="B40" s="5" t="s">
        <v>56</v>
      </c>
      <c r="C40" s="5" t="s">
        <v>43</v>
      </c>
      <c r="D40" s="5">
        <v>539</v>
      </c>
      <c r="E40" s="5" t="s">
        <v>17</v>
      </c>
      <c r="F40" s="25"/>
      <c r="G40" s="25"/>
      <c r="H40" s="25"/>
      <c r="I40" s="5" t="s">
        <v>57</v>
      </c>
      <c r="J40" s="1"/>
    </row>
    <row r="41" spans="1:10" ht="53.25" thickBot="1" x14ac:dyDescent="0.3">
      <c r="A41" s="21">
        <v>39</v>
      </c>
      <c r="B41" s="5" t="s">
        <v>58</v>
      </c>
      <c r="C41" s="5" t="s">
        <v>59</v>
      </c>
      <c r="D41" s="5" t="s">
        <v>60</v>
      </c>
      <c r="E41" s="5" t="s">
        <v>61</v>
      </c>
      <c r="F41" s="5" t="s">
        <v>62</v>
      </c>
      <c r="G41" s="6">
        <v>150000</v>
      </c>
      <c r="H41" s="6">
        <v>92013.95</v>
      </c>
      <c r="I41" s="11" t="s">
        <v>63</v>
      </c>
      <c r="J41" s="1"/>
    </row>
    <row r="42" spans="1:10" x14ac:dyDescent="0.25">
      <c r="B42" s="7"/>
      <c r="C42" s="7"/>
      <c r="D42" s="7"/>
      <c r="E42" s="7"/>
      <c r="F42" s="7"/>
      <c r="G42" s="8">
        <f>SUM(G3:G41)</f>
        <v>25100000</v>
      </c>
      <c r="H42" s="8">
        <f>SUM(H3:H41)</f>
        <v>24106941.009999998</v>
      </c>
      <c r="I42" s="7"/>
    </row>
  </sheetData>
  <mergeCells count="8">
    <mergeCell ref="G1:G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opLeftCell="A13" workbookViewId="0">
      <selection activeCell="A16" sqref="A1:I16"/>
    </sheetView>
  </sheetViews>
  <sheetFormatPr defaultRowHeight="15" x14ac:dyDescent="0.25"/>
  <cols>
    <col min="1" max="9" width="18.85546875" style="2" customWidth="1"/>
  </cols>
  <sheetData>
    <row r="1" spans="1:9" ht="76.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66</v>
      </c>
      <c r="G1" s="12" t="s">
        <v>64</v>
      </c>
      <c r="H1" s="12" t="s">
        <v>65</v>
      </c>
      <c r="I1" s="12" t="s">
        <v>6</v>
      </c>
    </row>
    <row r="2" spans="1:9" ht="38.25" x14ac:dyDescent="0.25">
      <c r="A2" s="12">
        <v>1</v>
      </c>
      <c r="B2" s="12" t="s">
        <v>67</v>
      </c>
      <c r="C2" s="12" t="s">
        <v>68</v>
      </c>
      <c r="D2" s="12">
        <v>341</v>
      </c>
      <c r="E2" s="12" t="s">
        <v>9</v>
      </c>
      <c r="F2" s="13">
        <v>210500</v>
      </c>
      <c r="G2" s="14">
        <v>42000</v>
      </c>
      <c r="H2" s="14">
        <v>40720</v>
      </c>
      <c r="I2" s="12"/>
    </row>
    <row r="3" spans="1:9" ht="25.5" x14ac:dyDescent="0.25">
      <c r="A3" s="12">
        <v>2</v>
      </c>
      <c r="B3" s="12" t="s">
        <v>69</v>
      </c>
      <c r="C3" s="12" t="s">
        <v>12</v>
      </c>
      <c r="D3" s="12">
        <v>427</v>
      </c>
      <c r="E3" s="12" t="s">
        <v>9</v>
      </c>
      <c r="F3" s="13">
        <v>250000</v>
      </c>
      <c r="G3" s="14">
        <v>120000</v>
      </c>
      <c r="H3" s="14">
        <v>120000</v>
      </c>
      <c r="I3" s="12"/>
    </row>
    <row r="4" spans="1:9" ht="51" x14ac:dyDescent="0.25">
      <c r="A4" s="12">
        <v>3</v>
      </c>
      <c r="B4" s="12" t="s">
        <v>19</v>
      </c>
      <c r="C4" s="12" t="s">
        <v>20</v>
      </c>
      <c r="D4" s="12">
        <v>457</v>
      </c>
      <c r="E4" s="12" t="s">
        <v>9</v>
      </c>
      <c r="F4" s="15"/>
      <c r="G4" s="12" t="s">
        <v>70</v>
      </c>
      <c r="H4" s="12"/>
      <c r="I4" s="12" t="s">
        <v>71</v>
      </c>
    </row>
    <row r="5" spans="1:9" ht="25.5" x14ac:dyDescent="0.25">
      <c r="A5" s="12">
        <v>4</v>
      </c>
      <c r="B5" s="12" t="s">
        <v>72</v>
      </c>
      <c r="C5" s="12" t="s">
        <v>30</v>
      </c>
      <c r="D5" s="12">
        <v>475</v>
      </c>
      <c r="E5" s="12" t="s">
        <v>9</v>
      </c>
      <c r="F5" s="13">
        <v>130000</v>
      </c>
      <c r="G5" s="14">
        <v>80000</v>
      </c>
      <c r="H5" s="14">
        <v>79950</v>
      </c>
      <c r="I5" s="12"/>
    </row>
    <row r="6" spans="1:9" ht="38.25" x14ac:dyDescent="0.25">
      <c r="A6" s="12">
        <v>5</v>
      </c>
      <c r="B6" s="12" t="s">
        <v>73</v>
      </c>
      <c r="C6" s="12" t="s">
        <v>30</v>
      </c>
      <c r="D6" s="12">
        <v>474</v>
      </c>
      <c r="E6" s="12" t="s">
        <v>9</v>
      </c>
      <c r="F6" s="13">
        <v>110000</v>
      </c>
      <c r="G6" s="14">
        <v>50000</v>
      </c>
      <c r="H6" s="14">
        <v>49800</v>
      </c>
      <c r="I6" s="12"/>
    </row>
    <row r="7" spans="1:9" ht="25.5" x14ac:dyDescent="0.25">
      <c r="A7" s="12">
        <v>6</v>
      </c>
      <c r="B7" s="12" t="s">
        <v>74</v>
      </c>
      <c r="C7" s="12" t="s">
        <v>30</v>
      </c>
      <c r="D7" s="12">
        <v>473</v>
      </c>
      <c r="E7" s="12" t="s">
        <v>9</v>
      </c>
      <c r="F7" s="13">
        <v>210000</v>
      </c>
      <c r="G7" s="14">
        <v>136000</v>
      </c>
      <c r="H7" s="14">
        <v>134450</v>
      </c>
      <c r="I7" s="12"/>
    </row>
    <row r="8" spans="1:9" ht="102" x14ac:dyDescent="0.25">
      <c r="A8" s="16">
        <v>7</v>
      </c>
      <c r="B8" s="16" t="s">
        <v>75</v>
      </c>
      <c r="C8" s="16" t="s">
        <v>30</v>
      </c>
      <c r="D8" s="16">
        <v>483</v>
      </c>
      <c r="E8" s="12" t="s">
        <v>9</v>
      </c>
      <c r="F8" s="15"/>
      <c r="G8" s="16" t="s">
        <v>76</v>
      </c>
      <c r="H8" s="16"/>
      <c r="I8" s="12" t="s">
        <v>71</v>
      </c>
    </row>
    <row r="9" spans="1:9" ht="38.25" x14ac:dyDescent="0.25">
      <c r="A9" s="12">
        <v>8</v>
      </c>
      <c r="B9" s="12" t="s">
        <v>77</v>
      </c>
      <c r="C9" s="12" t="s">
        <v>30</v>
      </c>
      <c r="D9" s="12">
        <v>503</v>
      </c>
      <c r="E9" s="12" t="s">
        <v>9</v>
      </c>
      <c r="F9" s="13">
        <v>100000</v>
      </c>
      <c r="G9" s="13">
        <v>40000</v>
      </c>
      <c r="H9" s="13">
        <v>39000</v>
      </c>
      <c r="I9" s="12"/>
    </row>
    <row r="10" spans="1:9" ht="38.25" x14ac:dyDescent="0.25">
      <c r="A10" s="12">
        <v>9</v>
      </c>
      <c r="B10" s="12" t="s">
        <v>31</v>
      </c>
      <c r="C10" s="12" t="s">
        <v>30</v>
      </c>
      <c r="D10" s="12">
        <v>501</v>
      </c>
      <c r="E10" s="12" t="s">
        <v>9</v>
      </c>
      <c r="F10" s="13">
        <v>80000</v>
      </c>
      <c r="G10" s="13">
        <v>32000</v>
      </c>
      <c r="H10" s="13"/>
      <c r="I10" s="12"/>
    </row>
    <row r="11" spans="1:9" ht="51" x14ac:dyDescent="0.25">
      <c r="A11" s="12">
        <v>10</v>
      </c>
      <c r="B11" s="12" t="s">
        <v>44</v>
      </c>
      <c r="C11" s="12" t="s">
        <v>43</v>
      </c>
      <c r="D11" s="12">
        <v>522</v>
      </c>
      <c r="E11" s="12" t="s">
        <v>9</v>
      </c>
      <c r="F11" s="15"/>
      <c r="G11" s="12" t="s">
        <v>70</v>
      </c>
      <c r="H11" s="12"/>
      <c r="I11" s="12" t="s">
        <v>71</v>
      </c>
    </row>
    <row r="12" spans="1:9" ht="38.25" x14ac:dyDescent="0.25">
      <c r="A12" s="12">
        <v>11</v>
      </c>
      <c r="B12" s="12" t="s">
        <v>78</v>
      </c>
      <c r="C12" s="12" t="s">
        <v>43</v>
      </c>
      <c r="D12" s="12">
        <v>523</v>
      </c>
      <c r="E12" s="12" t="s">
        <v>9</v>
      </c>
      <c r="F12" s="13">
        <v>1048000</v>
      </c>
      <c r="G12" s="13">
        <v>1000000</v>
      </c>
      <c r="H12" s="13">
        <v>999914.4</v>
      </c>
      <c r="I12" s="12"/>
    </row>
    <row r="13" spans="1:9" ht="51" x14ac:dyDescent="0.25">
      <c r="A13" s="12">
        <v>12</v>
      </c>
      <c r="B13" s="12" t="s">
        <v>46</v>
      </c>
      <c r="C13" s="12" t="s">
        <v>43</v>
      </c>
      <c r="D13" s="12">
        <v>525</v>
      </c>
      <c r="E13" s="12" t="s">
        <v>9</v>
      </c>
      <c r="F13" s="12"/>
      <c r="G13" s="12" t="s">
        <v>70</v>
      </c>
      <c r="H13" s="12"/>
      <c r="I13" s="12" t="s">
        <v>71</v>
      </c>
    </row>
    <row r="14" spans="1:9" ht="102" x14ac:dyDescent="0.25">
      <c r="A14" s="16">
        <v>13</v>
      </c>
      <c r="B14" s="16" t="s">
        <v>75</v>
      </c>
      <c r="C14" s="16" t="s">
        <v>43</v>
      </c>
      <c r="D14" s="16">
        <v>537</v>
      </c>
      <c r="E14" s="16" t="s">
        <v>9</v>
      </c>
      <c r="F14" s="15"/>
      <c r="G14" s="16" t="s">
        <v>79</v>
      </c>
      <c r="H14" s="16"/>
      <c r="I14" s="12" t="s">
        <v>71</v>
      </c>
    </row>
    <row r="15" spans="1:9" ht="140.25" x14ac:dyDescent="0.25">
      <c r="A15" s="12">
        <v>14</v>
      </c>
      <c r="B15" s="12" t="s">
        <v>80</v>
      </c>
      <c r="C15" s="16" t="s">
        <v>43</v>
      </c>
      <c r="D15" s="12">
        <v>541</v>
      </c>
      <c r="E15" s="12" t="s">
        <v>9</v>
      </c>
      <c r="F15" s="13">
        <v>150000</v>
      </c>
      <c r="G15" s="12" t="s">
        <v>81</v>
      </c>
      <c r="H15" s="12"/>
      <c r="I15" s="12"/>
    </row>
    <row r="16" spans="1:9" x14ac:dyDescent="0.25">
      <c r="A16" s="15"/>
      <c r="B16" s="15"/>
      <c r="C16" s="15"/>
      <c r="D16" s="15"/>
      <c r="E16" s="15"/>
      <c r="F16" s="15"/>
      <c r="G16" s="17">
        <f>SUM(G2:G15)</f>
        <v>1500000</v>
      </c>
      <c r="H16" s="17">
        <f>SUM(H2:H15)</f>
        <v>1463834.4</v>
      </c>
      <c r="I16" s="15"/>
    </row>
    <row r="17" spans="1:9" x14ac:dyDescent="0.25">
      <c r="A17" s="18"/>
      <c r="B17" s="18"/>
      <c r="C17" s="18"/>
      <c r="D17" s="18"/>
      <c r="E17" s="18"/>
      <c r="F17" s="18"/>
      <c r="G17" s="18"/>
      <c r="H17" s="18"/>
      <c r="I17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workbookViewId="0">
      <selection activeCell="E25" sqref="E25"/>
    </sheetView>
  </sheetViews>
  <sheetFormatPr defaultRowHeight="15" x14ac:dyDescent="0.25"/>
  <cols>
    <col min="1" max="1" width="16.28515625" style="2" customWidth="1"/>
    <col min="2" max="2" width="21.5703125" style="2" customWidth="1"/>
    <col min="3" max="3" width="16.28515625" style="2" customWidth="1"/>
    <col min="4" max="4" width="16.28515625" style="3" customWidth="1"/>
    <col min="5" max="5" width="16.28515625" style="2" customWidth="1"/>
    <col min="6" max="6" width="16.28515625" style="2" hidden="1" customWidth="1"/>
    <col min="7" max="8" width="19" style="2" customWidth="1"/>
    <col min="9" max="9" width="20.140625" style="2" customWidth="1"/>
  </cols>
  <sheetData>
    <row r="1" spans="1:10" ht="20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82</v>
      </c>
      <c r="H1" s="4" t="s">
        <v>65</v>
      </c>
      <c r="I1" s="4" t="s">
        <v>6</v>
      </c>
      <c r="J1" s="1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1"/>
    </row>
    <row r="3" spans="1:10" ht="21" x14ac:dyDescent="0.25">
      <c r="A3" s="5">
        <v>1</v>
      </c>
      <c r="B3" s="5" t="s">
        <v>83</v>
      </c>
      <c r="C3" s="5" t="s">
        <v>84</v>
      </c>
      <c r="D3" s="5">
        <v>7358</v>
      </c>
      <c r="E3" s="5" t="s">
        <v>9</v>
      </c>
      <c r="F3" s="6">
        <v>50000</v>
      </c>
      <c r="G3" s="6">
        <v>50000</v>
      </c>
      <c r="H3" s="6">
        <v>0</v>
      </c>
      <c r="I3" s="5"/>
      <c r="J3" s="1"/>
    </row>
    <row r="4" spans="1:10" ht="21" x14ac:dyDescent="0.25">
      <c r="A4" s="5">
        <v>2</v>
      </c>
      <c r="B4" s="5" t="s">
        <v>85</v>
      </c>
      <c r="C4" s="5" t="s">
        <v>86</v>
      </c>
      <c r="D4" s="5">
        <v>7364</v>
      </c>
      <c r="E4" s="5" t="s">
        <v>9</v>
      </c>
      <c r="F4" s="6">
        <v>200000</v>
      </c>
      <c r="G4" s="6">
        <v>200000</v>
      </c>
      <c r="H4" s="6">
        <v>139800</v>
      </c>
      <c r="I4" s="5"/>
      <c r="J4" s="1"/>
    </row>
    <row r="5" spans="1:10" ht="21" x14ac:dyDescent="0.25">
      <c r="A5" s="5">
        <v>3</v>
      </c>
      <c r="B5" s="5" t="s">
        <v>44</v>
      </c>
      <c r="C5" s="5" t="s">
        <v>86</v>
      </c>
      <c r="D5" s="5">
        <v>7397</v>
      </c>
      <c r="E5" s="5" t="s">
        <v>9</v>
      </c>
      <c r="F5" s="6">
        <v>100000</v>
      </c>
      <c r="G5" s="6">
        <v>100000</v>
      </c>
      <c r="H5" s="6">
        <v>99960</v>
      </c>
      <c r="I5" s="5"/>
      <c r="J5" s="1"/>
    </row>
    <row r="6" spans="1:10" ht="21" x14ac:dyDescent="0.25">
      <c r="A6" s="5">
        <v>4</v>
      </c>
      <c r="B6" s="5" t="s">
        <v>13</v>
      </c>
      <c r="C6" s="5" t="s">
        <v>87</v>
      </c>
      <c r="D6" s="5">
        <v>7454</v>
      </c>
      <c r="E6" s="5" t="s">
        <v>9</v>
      </c>
      <c r="F6" s="6">
        <v>2800000</v>
      </c>
      <c r="G6" s="6">
        <v>2500000</v>
      </c>
      <c r="H6" s="6">
        <v>1653924</v>
      </c>
      <c r="I6" s="5"/>
      <c r="J6" s="1"/>
    </row>
    <row r="7" spans="1:10" ht="21" x14ac:dyDescent="0.25">
      <c r="A7" s="5">
        <v>5</v>
      </c>
      <c r="B7" s="5" t="s">
        <v>55</v>
      </c>
      <c r="C7" s="5" t="s">
        <v>87</v>
      </c>
      <c r="D7" s="5">
        <v>7456</v>
      </c>
      <c r="E7" s="5" t="s">
        <v>9</v>
      </c>
      <c r="F7" s="6">
        <v>150000</v>
      </c>
      <c r="G7" s="6">
        <v>150000</v>
      </c>
      <c r="H7" s="6">
        <v>150000</v>
      </c>
      <c r="I7" s="5"/>
      <c r="J7" s="1"/>
    </row>
    <row r="8" spans="1:10" ht="21" x14ac:dyDescent="0.25">
      <c r="A8" s="5">
        <v>6</v>
      </c>
      <c r="B8" s="5" t="s">
        <v>88</v>
      </c>
      <c r="C8" s="5" t="s">
        <v>87</v>
      </c>
      <c r="D8" s="5">
        <v>7457</v>
      </c>
      <c r="E8" s="5" t="s">
        <v>9</v>
      </c>
      <c r="F8" s="6">
        <v>50000</v>
      </c>
      <c r="G8" s="6">
        <v>45000</v>
      </c>
      <c r="H8" s="6">
        <v>45000</v>
      </c>
      <c r="I8" s="5"/>
      <c r="J8" s="1"/>
    </row>
    <row r="9" spans="1:10" x14ac:dyDescent="0.25">
      <c r="A9" s="5">
        <v>7</v>
      </c>
      <c r="B9" s="5" t="s">
        <v>27</v>
      </c>
      <c r="C9" s="5" t="s">
        <v>89</v>
      </c>
      <c r="D9" s="5">
        <v>7472</v>
      </c>
      <c r="E9" s="5" t="s">
        <v>9</v>
      </c>
      <c r="F9" s="6">
        <v>500000</v>
      </c>
      <c r="G9" s="6">
        <v>200000</v>
      </c>
      <c r="H9" s="6">
        <v>200000</v>
      </c>
      <c r="I9" s="9"/>
      <c r="J9" s="1"/>
    </row>
    <row r="10" spans="1:10" ht="94.5" x14ac:dyDescent="0.25">
      <c r="A10" s="5">
        <v>8</v>
      </c>
      <c r="B10" s="5" t="s">
        <v>74</v>
      </c>
      <c r="C10" s="5" t="s">
        <v>89</v>
      </c>
      <c r="D10" s="5">
        <v>7473</v>
      </c>
      <c r="E10" s="5" t="s">
        <v>9</v>
      </c>
      <c r="F10" s="6">
        <v>50800</v>
      </c>
      <c r="G10" s="5">
        <v>0</v>
      </c>
      <c r="H10" s="5"/>
      <c r="I10" s="5" t="s">
        <v>81</v>
      </c>
      <c r="J10" s="1"/>
    </row>
    <row r="11" spans="1:10" ht="21" x14ac:dyDescent="0.25">
      <c r="A11" s="5">
        <v>9</v>
      </c>
      <c r="B11" s="5" t="s">
        <v>90</v>
      </c>
      <c r="C11" s="5" t="s">
        <v>89</v>
      </c>
      <c r="D11" s="5">
        <v>7483</v>
      </c>
      <c r="E11" s="5" t="s">
        <v>9</v>
      </c>
      <c r="F11" s="6">
        <v>50000</v>
      </c>
      <c r="G11" s="6">
        <v>45000</v>
      </c>
      <c r="H11" s="6"/>
      <c r="I11" s="5"/>
      <c r="J11" s="1"/>
    </row>
    <row r="12" spans="1:10" ht="21" x14ac:dyDescent="0.25">
      <c r="A12" s="5">
        <v>10</v>
      </c>
      <c r="B12" s="5" t="s">
        <v>37</v>
      </c>
      <c r="C12" s="5" t="s">
        <v>89</v>
      </c>
      <c r="D12" s="5">
        <v>7482</v>
      </c>
      <c r="E12" s="5" t="s">
        <v>9</v>
      </c>
      <c r="F12" s="6">
        <v>26000</v>
      </c>
      <c r="G12" s="6">
        <v>10000</v>
      </c>
      <c r="H12" s="6">
        <v>10000</v>
      </c>
      <c r="I12" s="5"/>
      <c r="J12" s="1"/>
    </row>
    <row r="13" spans="1:10" ht="21" x14ac:dyDescent="0.25">
      <c r="A13" s="5">
        <v>11</v>
      </c>
      <c r="B13" s="5" t="s">
        <v>42</v>
      </c>
      <c r="C13" s="5" t="s">
        <v>89</v>
      </c>
      <c r="D13" s="5">
        <v>7523</v>
      </c>
      <c r="E13" s="5" t="s">
        <v>9</v>
      </c>
      <c r="F13" s="6">
        <v>400000</v>
      </c>
      <c r="G13" s="6">
        <v>200000</v>
      </c>
      <c r="H13" s="6">
        <v>198000</v>
      </c>
      <c r="I13" s="5"/>
      <c r="J13" s="1"/>
    </row>
    <row r="14" spans="1:10" ht="21" x14ac:dyDescent="0.25">
      <c r="A14" s="5">
        <v>12</v>
      </c>
      <c r="B14" s="5" t="s">
        <v>46</v>
      </c>
      <c r="C14" s="5" t="s">
        <v>91</v>
      </c>
      <c r="D14" s="5">
        <v>7650</v>
      </c>
      <c r="E14" s="5" t="s">
        <v>92</v>
      </c>
      <c r="F14" s="6">
        <v>120000</v>
      </c>
      <c r="G14" s="5">
        <v>0</v>
      </c>
      <c r="H14" s="5"/>
      <c r="I14" s="5" t="s">
        <v>93</v>
      </c>
      <c r="J14" s="1"/>
    </row>
    <row r="15" spans="1:10" x14ac:dyDescent="0.25">
      <c r="A15" s="9"/>
      <c r="B15" s="9"/>
      <c r="C15" s="9"/>
      <c r="D15" s="9"/>
      <c r="E15" s="9"/>
      <c r="F15" s="9"/>
      <c r="G15" s="10">
        <f>SUM(G3:G14)</f>
        <v>3500000</v>
      </c>
      <c r="H15" s="10">
        <f>SUM(H3:H14)</f>
        <v>2496684</v>
      </c>
      <c r="I15" s="9"/>
    </row>
  </sheetData>
  <mergeCells count="9">
    <mergeCell ref="G1:G2"/>
    <mergeCell ref="I1:I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ГОДИШЊИ</vt:lpstr>
      <vt:lpstr>ПОСЕБНИ</vt:lpstr>
      <vt:lpstr>ТРЕЋИ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Nikolić</dc:creator>
  <cp:lastModifiedBy>Ivan Nikolić</cp:lastModifiedBy>
  <dcterms:created xsi:type="dcterms:W3CDTF">2024-02-28T11:53:29Z</dcterms:created>
  <dcterms:modified xsi:type="dcterms:W3CDTF">2024-03-01T13:58:24Z</dcterms:modified>
</cp:coreProperties>
</file>