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nikolic\Desktop\СПОРТ 2024 РЕВИЗИЈА\"/>
    </mc:Choice>
  </mc:AlternateContent>
  <xr:revisionPtr revIDLastSave="0" documentId="13_ncr:1_{8BC92E42-C436-469D-9F62-1F4A97C76AD5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ГОДИШЊИ" sheetId="1" r:id="rId1"/>
    <sheet name="ПОСЕБНИ" sheetId="2" r:id="rId2"/>
    <sheet name="ТРЕЋИ КОНКУРС" sheetId="3" r:id="rId3"/>
  </sheets>
  <definedNames>
    <definedName name="_Hlk95467622" localSheetId="2">'ТРЕЋИ КОНКУРС'!$A$1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43" i="1"/>
</calcChain>
</file>

<file path=xl/sharedStrings.xml><?xml version="1.0" encoding="utf-8"?>
<sst xmlns="http://schemas.openxmlformats.org/spreadsheetml/2006/main" count="230" uniqueCount="102">
  <si>
    <t>РЕД. БРОЈ</t>
  </si>
  <si>
    <t>НАЗИВ СПОРТСКЕ ОРГАНИЗАЦИЈЕ</t>
  </si>
  <si>
    <t>ДАТУМ ПРИЈЕМА</t>
  </si>
  <si>
    <t>БРОЈ ПОД КОЈИМ ЈЕ ПРИЈАВА ЗАВЕДЕНА</t>
  </si>
  <si>
    <t>ИСПУЊЕНОСТ ФОРМАЛНИХ УСЛОВА</t>
  </si>
  <si>
    <t>ТРАЖЕНА СРЕДСТВА</t>
  </si>
  <si>
    <t>ОДОБРЕНА СРЕДСТВА</t>
  </si>
  <si>
    <t>НАПОМЕНА</t>
  </si>
  <si>
    <t>Куглашки клуб "Металац"</t>
  </si>
  <si>
    <t>20.1.2023</t>
  </si>
  <si>
    <t>да</t>
  </si>
  <si>
    <t>Савез за школски спорт и организацију такмичења игром до здравља</t>
  </si>
  <si>
    <t>23.1.2023</t>
  </si>
  <si>
    <t>Фудбалски клуб "ГМ - ЦЗ"</t>
  </si>
  <si>
    <t xml:space="preserve"> Спортско фудбалско удружење "Семедраж"</t>
  </si>
  <si>
    <t>Фудбалски клуб "Луњевица"</t>
  </si>
  <si>
    <t xml:space="preserve"> Омладински фудбалски клуб "Мајдан"</t>
  </si>
  <si>
    <t>Тениски клуб "ТАКОВО"</t>
  </si>
  <si>
    <t xml:space="preserve"> Фудбалски клуб "Бацковац јунајтед"</t>
  </si>
  <si>
    <t>Фудбалски клуб "Таковски устанак"</t>
  </si>
  <si>
    <t>Спортско фудбалско удружење ''БРЕЗАК 1936''</t>
  </si>
  <si>
    <t>Спортско удружење "Феникс"</t>
  </si>
  <si>
    <t>Фудбалски клуб "Омладинац"</t>
  </si>
  <si>
    <t>24.1.2023</t>
  </si>
  <si>
    <t xml:space="preserve"> "ЈОГА ЦЕНТАР ГОРЊИ МИЛАНОВАЦ"</t>
  </si>
  <si>
    <t>25.1.2023</t>
  </si>
  <si>
    <t>/</t>
  </si>
  <si>
    <t>ПРЕБАЧЕН</t>
  </si>
  <si>
    <t>НА РАЗМАТРАЊЕ У ПОСЕБНИМ ПРОГРАМИМА</t>
  </si>
  <si>
    <t>Шаховски клуб "Металац"</t>
  </si>
  <si>
    <t>Одбојкашки клуб "Таково"</t>
  </si>
  <si>
    <t>Фудбалски клуб "Доња Врбава"</t>
  </si>
  <si>
    <t>26.1.2023</t>
  </si>
  <si>
    <t>Фудбалски клуб "Јабланица"</t>
  </si>
  <si>
    <t>27.1.2023</t>
  </si>
  <si>
    <t>Фудбалски клуб "Шилопај"</t>
  </si>
  <si>
    <t xml:space="preserve"> Фудбалски клуб "Таково"</t>
  </si>
  <si>
    <t xml:space="preserve"> Фудбалски клуб "Велереч 94"</t>
  </si>
  <si>
    <t xml:space="preserve"> Атлетско спортско удружење особа са инвалидитетом "Високи напон"</t>
  </si>
  <si>
    <t xml:space="preserve"> Фудбалски клуб "Озремица"</t>
  </si>
  <si>
    <t>Карате клуб "До Кан"</t>
  </si>
  <si>
    <t>30.1.2023</t>
  </si>
  <si>
    <t xml:space="preserve"> Атлетски клуб "Таково"</t>
  </si>
  <si>
    <t>Фудбалски клуб "Металац"</t>
  </si>
  <si>
    <t>Стрељачка дружина "Драган Јевтић Шкепо"</t>
  </si>
  <si>
    <t>Фудбалски клуб "Напредак"</t>
  </si>
  <si>
    <t>ОДБИЈЕН</t>
  </si>
  <si>
    <t>БИЦИКЛИСТИЧКО УДРУЖЕЊЕ "ЕНДОРФИН"</t>
  </si>
  <si>
    <t>не</t>
  </si>
  <si>
    <t>ОДБАЧЕН</t>
  </si>
  <si>
    <t>Футсал клуб "Металац-Колорадо"</t>
  </si>
  <si>
    <t>Карате кик бокс клуб "Милановац"</t>
  </si>
  <si>
    <t>Спортско друштво "Таково"</t>
  </si>
  <si>
    <t>Спортско-риболовни клуб "Пловак", Горњи Милановац</t>
  </si>
  <si>
    <t>Фудбалски клуб "Шумадија"</t>
  </si>
  <si>
    <t>ИСПАЛИ ИЗ ОКРУЖНЕ ЛИГЕ</t>
  </si>
  <si>
    <t xml:space="preserve"> Кошаркашки клуб "ГМ-032"</t>
  </si>
  <si>
    <t>Омладински кошаркашки клуб</t>
  </si>
  <si>
    <t>„Таково“</t>
  </si>
  <si>
    <t>Женски рукометни клуб "Металац А.Д."</t>
  </si>
  <si>
    <t>31.1.2023</t>
  </si>
  <si>
    <t>СУ за КИК бокс  Милановац</t>
  </si>
  <si>
    <t>Рукометни клуб "Омладинац"</t>
  </si>
  <si>
    <t>Фудбалски клуб "Озрем ПМХ"</t>
  </si>
  <si>
    <t>РЕАЛИЗОВАНА СРЕДСТВА ИЗ ПРОГРАМА</t>
  </si>
  <si>
    <t>РЕД.</t>
  </si>
  <si>
    <t>БРОЈ</t>
  </si>
  <si>
    <t xml:space="preserve">БРОЈ ПОД КОЈИМ ЈЕ ПРИЈАВА ЗАВЕДЕНА </t>
  </si>
  <si>
    <t xml:space="preserve"> Планинарско смучарско Друштво "Рудник"</t>
  </si>
  <si>
    <t>Спортско-рекреативни клуб"Полетарац"</t>
  </si>
  <si>
    <t xml:space="preserve"> Карате клуб "ТАКОВО"</t>
  </si>
  <si>
    <t>Спортско-рекреативни клуб "Спортић"</t>
  </si>
  <si>
    <t>Гимнастички клуб "Таковски грм"</t>
  </si>
  <si>
    <t>Атлетски клуб "Ветеран"</t>
  </si>
  <si>
    <t>Општински фудбалски савез Горњи Милановац</t>
  </si>
  <si>
    <t>ГИМНАСТИЧКО УДРУЖЕЊЕ "ПАНТЕР"</t>
  </si>
  <si>
    <t>Средства распоређена у годишњем програму</t>
  </si>
  <si>
    <t xml:space="preserve"> Кошаркашки клуб “Икар”</t>
  </si>
  <si>
    <t>Мото удружење “КЕНТАУР”</t>
  </si>
  <si>
    <t xml:space="preserve"> Фудбалски клуб "JUNIOR SOCCER"</t>
  </si>
  <si>
    <t xml:space="preserve"> </t>
  </si>
  <si>
    <t>РЕДНИ БРОЈ</t>
  </si>
  <si>
    <t xml:space="preserve">БРОЈ ЗАВЕДЕНА У ПИСАРНИЦИ </t>
  </si>
  <si>
    <t xml:space="preserve">ИЗНОС ТРАЖЕНИХ СРЕДСТАВА ЗА ГОДИШЊИ ПРОГРАМ </t>
  </si>
  <si>
    <t>Фудбалски клуб „Напредак“ Сврачковци</t>
  </si>
  <si>
    <t>24.08.2023.</t>
  </si>
  <si>
    <t>ДА</t>
  </si>
  <si>
    <t>Фудбалски клуб „Озремица“ Бершићи</t>
  </si>
  <si>
    <t>24.08.2023</t>
  </si>
  <si>
    <t>Бициклистички клуб „Ендорфин“</t>
  </si>
  <si>
    <t>Дуплирана пријава</t>
  </si>
  <si>
    <t>Рукометни клуб „Омладинац“</t>
  </si>
  <si>
    <t>25.08.2023</t>
  </si>
  <si>
    <t> УКУПНО:</t>
  </si>
  <si>
    <t>ИЗНОС ОДОБРЕНИХ СРЕДСТАВА  ИЗ БУЏЕТА ОПШТИНЕ Г.М. У 2023. ГОДИНИ</t>
  </si>
  <si>
    <t>90.000,00</t>
  </si>
  <si>
    <t>1,099,934,72</t>
  </si>
  <si>
    <t>690,000,00</t>
  </si>
  <si>
    <t>720,000,00</t>
  </si>
  <si>
    <t>350,000,00</t>
  </si>
  <si>
    <t>50,000,00</t>
  </si>
  <si>
    <t>39,900,00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</si>
</sst>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opLeftCell="A34" workbookViewId="0">
      <selection activeCell="L14" sqref="L14"/>
    </sheetView>
  </sheetViews>
  <sheetFormatPr defaultRowHeight="15" x14ac:dyDescent="0.25"/>
  <cols>
    <col min="1" max="1" width="8.5703125" style="14" customWidth="1"/>
    <col min="2" max="2" width="19.42578125" style="14" customWidth="1"/>
    <col min="3" max="3" width="11.7109375" style="14" customWidth="1"/>
    <col min="4" max="4" width="16.7109375" style="14" customWidth="1"/>
    <col min="5" max="9" width="19.42578125" style="14" customWidth="1"/>
  </cols>
  <sheetData>
    <row r="1" spans="1:9" ht="51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64</v>
      </c>
      <c r="I1" s="4" t="s">
        <v>7</v>
      </c>
    </row>
    <row r="2" spans="1:9" ht="26.25" thickBot="1" x14ac:dyDescent="0.3">
      <c r="A2" s="2">
        <v>1</v>
      </c>
      <c r="B2" s="7" t="s">
        <v>8</v>
      </c>
      <c r="C2" s="7" t="s">
        <v>9</v>
      </c>
      <c r="D2" s="7">
        <v>354</v>
      </c>
      <c r="E2" s="7" t="s">
        <v>10</v>
      </c>
      <c r="F2" s="19">
        <v>700000</v>
      </c>
      <c r="G2" s="19">
        <v>700000</v>
      </c>
      <c r="H2" s="6">
        <v>700000</v>
      </c>
      <c r="I2" s="7"/>
    </row>
    <row r="3" spans="1:9" ht="51.75" thickBot="1" x14ac:dyDescent="0.3">
      <c r="A3" s="2">
        <v>2</v>
      </c>
      <c r="B3" s="7" t="s">
        <v>11</v>
      </c>
      <c r="C3" s="7" t="s">
        <v>12</v>
      </c>
      <c r="D3" s="7">
        <v>366</v>
      </c>
      <c r="E3" s="7" t="s">
        <v>10</v>
      </c>
      <c r="F3" s="19">
        <v>2200000</v>
      </c>
      <c r="G3" s="19">
        <v>2200000</v>
      </c>
      <c r="H3" s="6">
        <v>2104989.89</v>
      </c>
      <c r="I3" s="7"/>
    </row>
    <row r="4" spans="1:9" ht="26.25" thickBot="1" x14ac:dyDescent="0.3">
      <c r="A4" s="2">
        <v>3</v>
      </c>
      <c r="B4" s="7" t="s">
        <v>13</v>
      </c>
      <c r="C4" s="7" t="s">
        <v>12</v>
      </c>
      <c r="D4" s="7">
        <v>368</v>
      </c>
      <c r="E4" s="7" t="s">
        <v>10</v>
      </c>
      <c r="F4" s="19">
        <v>130000</v>
      </c>
      <c r="G4" s="19">
        <v>130000</v>
      </c>
      <c r="H4" s="6">
        <v>127441.60000000001</v>
      </c>
      <c r="I4" s="7"/>
    </row>
    <row r="5" spans="1:9" ht="39" thickBot="1" x14ac:dyDescent="0.3">
      <c r="A5" s="2">
        <v>4</v>
      </c>
      <c r="B5" s="7" t="s">
        <v>14</v>
      </c>
      <c r="C5" s="7" t="s">
        <v>12</v>
      </c>
      <c r="D5" s="7">
        <v>381</v>
      </c>
      <c r="E5" s="7" t="s">
        <v>10</v>
      </c>
      <c r="F5" s="19">
        <v>90000</v>
      </c>
      <c r="G5" s="19">
        <v>90000</v>
      </c>
      <c r="H5" s="6">
        <v>90000</v>
      </c>
      <c r="I5" s="7"/>
    </row>
    <row r="6" spans="1:9" ht="26.25" thickBot="1" x14ac:dyDescent="0.3">
      <c r="A6" s="2">
        <v>5</v>
      </c>
      <c r="B6" s="7" t="s">
        <v>15</v>
      </c>
      <c r="C6" s="7" t="s">
        <v>12</v>
      </c>
      <c r="D6" s="7">
        <v>382</v>
      </c>
      <c r="E6" s="7" t="s">
        <v>10</v>
      </c>
      <c r="F6" s="19">
        <v>90000</v>
      </c>
      <c r="G6" s="19">
        <v>90000</v>
      </c>
      <c r="H6" s="6" t="s">
        <v>95</v>
      </c>
      <c r="I6" s="7"/>
    </row>
    <row r="7" spans="1:9" ht="39" thickBot="1" x14ac:dyDescent="0.3">
      <c r="A7" s="2">
        <v>6</v>
      </c>
      <c r="B7" s="7" t="s">
        <v>16</v>
      </c>
      <c r="C7" s="7" t="s">
        <v>12</v>
      </c>
      <c r="D7" s="7">
        <v>383</v>
      </c>
      <c r="E7" s="7" t="s">
        <v>10</v>
      </c>
      <c r="F7" s="19">
        <v>90000</v>
      </c>
      <c r="G7" s="19">
        <v>90000</v>
      </c>
      <c r="H7" s="6">
        <v>90000</v>
      </c>
      <c r="I7" s="7"/>
    </row>
    <row r="8" spans="1:9" ht="26.25" thickBot="1" x14ac:dyDescent="0.3">
      <c r="A8" s="2">
        <v>7</v>
      </c>
      <c r="B8" s="7" t="s">
        <v>17</v>
      </c>
      <c r="C8" s="7" t="s">
        <v>12</v>
      </c>
      <c r="D8" s="7">
        <v>384</v>
      </c>
      <c r="E8" s="7" t="s">
        <v>10</v>
      </c>
      <c r="F8" s="19">
        <v>400000</v>
      </c>
      <c r="G8" s="19">
        <v>300000</v>
      </c>
      <c r="H8" s="6">
        <v>300000</v>
      </c>
      <c r="I8" s="7"/>
    </row>
    <row r="9" spans="1:9" ht="26.25" thickBot="1" x14ac:dyDescent="0.3">
      <c r="A9" s="2">
        <v>8</v>
      </c>
      <c r="B9" s="7" t="s">
        <v>18</v>
      </c>
      <c r="C9" s="7" t="s">
        <v>12</v>
      </c>
      <c r="D9" s="7">
        <v>385</v>
      </c>
      <c r="E9" s="7" t="s">
        <v>10</v>
      </c>
      <c r="F9" s="19">
        <v>90000</v>
      </c>
      <c r="G9" s="19">
        <v>90000</v>
      </c>
      <c r="H9" s="6">
        <v>90000</v>
      </c>
      <c r="I9" s="7"/>
    </row>
    <row r="10" spans="1:9" ht="26.25" thickBot="1" x14ac:dyDescent="0.3">
      <c r="A10" s="2">
        <v>9</v>
      </c>
      <c r="B10" s="7" t="s">
        <v>19</v>
      </c>
      <c r="C10" s="7" t="s">
        <v>12</v>
      </c>
      <c r="D10" s="7">
        <v>386</v>
      </c>
      <c r="E10" s="7" t="s">
        <v>10</v>
      </c>
      <c r="F10" s="19">
        <v>90000</v>
      </c>
      <c r="G10" s="19">
        <v>90000</v>
      </c>
      <c r="H10" s="6">
        <v>90000</v>
      </c>
      <c r="I10" s="7"/>
    </row>
    <row r="11" spans="1:9" ht="39" thickBot="1" x14ac:dyDescent="0.3">
      <c r="A11" s="2">
        <v>10</v>
      </c>
      <c r="B11" s="7" t="s">
        <v>20</v>
      </c>
      <c r="C11" s="7" t="s">
        <v>12</v>
      </c>
      <c r="D11" s="7">
        <v>392</v>
      </c>
      <c r="E11" s="7" t="s">
        <v>10</v>
      </c>
      <c r="F11" s="19">
        <v>90000</v>
      </c>
      <c r="G11" s="19">
        <v>90000</v>
      </c>
      <c r="H11" s="6">
        <v>90000</v>
      </c>
      <c r="I11" s="7"/>
    </row>
    <row r="12" spans="1:9" ht="26.25" thickBot="1" x14ac:dyDescent="0.3">
      <c r="A12" s="2">
        <v>11</v>
      </c>
      <c r="B12" s="7" t="s">
        <v>21</v>
      </c>
      <c r="C12" s="7" t="s">
        <v>12</v>
      </c>
      <c r="D12" s="7">
        <v>394</v>
      </c>
      <c r="E12" s="7" t="s">
        <v>10</v>
      </c>
      <c r="F12" s="19">
        <v>100000</v>
      </c>
      <c r="G12" s="19">
        <v>100000</v>
      </c>
      <c r="H12" s="6">
        <v>99440</v>
      </c>
      <c r="I12" s="7"/>
    </row>
    <row r="13" spans="1:9" ht="26.25" thickBot="1" x14ac:dyDescent="0.3">
      <c r="A13" s="2">
        <v>12</v>
      </c>
      <c r="B13" s="7" t="s">
        <v>22</v>
      </c>
      <c r="C13" s="7" t="s">
        <v>23</v>
      </c>
      <c r="D13" s="7">
        <v>405</v>
      </c>
      <c r="E13" s="7" t="s">
        <v>10</v>
      </c>
      <c r="F13" s="19">
        <v>90000</v>
      </c>
      <c r="G13" s="19">
        <v>90000</v>
      </c>
      <c r="H13" s="6">
        <v>90000</v>
      </c>
      <c r="I13" s="7"/>
    </row>
    <row r="14" spans="1:9" ht="18.75" customHeight="1" x14ac:dyDescent="0.25">
      <c r="A14" s="8">
        <v>13</v>
      </c>
      <c r="B14" s="8" t="s">
        <v>24</v>
      </c>
      <c r="C14" s="8" t="s">
        <v>25</v>
      </c>
      <c r="D14" s="8">
        <v>425</v>
      </c>
      <c r="E14" s="8" t="s">
        <v>10</v>
      </c>
      <c r="F14" s="39">
        <v>70000</v>
      </c>
      <c r="G14" s="8" t="s">
        <v>26</v>
      </c>
      <c r="H14" s="12"/>
      <c r="I14" s="12" t="s">
        <v>27</v>
      </c>
    </row>
    <row r="15" spans="1:9" ht="39" thickBot="1" x14ac:dyDescent="0.3">
      <c r="A15" s="9"/>
      <c r="B15" s="9"/>
      <c r="C15" s="9"/>
      <c r="D15" s="9"/>
      <c r="E15" s="9"/>
      <c r="F15" s="40"/>
      <c r="G15" s="9"/>
      <c r="H15" s="19"/>
      <c r="I15" s="7" t="s">
        <v>28</v>
      </c>
    </row>
    <row r="16" spans="1:9" ht="26.25" thickBot="1" x14ac:dyDescent="0.3">
      <c r="A16" s="2">
        <v>14</v>
      </c>
      <c r="B16" s="7" t="s">
        <v>29</v>
      </c>
      <c r="C16" s="7" t="s">
        <v>25</v>
      </c>
      <c r="D16" s="7">
        <v>433</v>
      </c>
      <c r="E16" s="7" t="s">
        <v>10</v>
      </c>
      <c r="F16" s="19">
        <v>1150000</v>
      </c>
      <c r="G16" s="19">
        <v>600000</v>
      </c>
      <c r="H16" s="6">
        <v>599838.1</v>
      </c>
      <c r="I16" s="7"/>
    </row>
    <row r="17" spans="1:9" ht="26.25" thickBot="1" x14ac:dyDescent="0.3">
      <c r="A17" s="2">
        <v>15</v>
      </c>
      <c r="B17" s="7" t="s">
        <v>30</v>
      </c>
      <c r="C17" s="7" t="s">
        <v>25</v>
      </c>
      <c r="D17" s="7">
        <v>444</v>
      </c>
      <c r="E17" s="7" t="s">
        <v>10</v>
      </c>
      <c r="F17" s="19">
        <v>5600000</v>
      </c>
      <c r="G17" s="19">
        <v>5000000</v>
      </c>
      <c r="H17" s="6">
        <v>4989447</v>
      </c>
      <c r="I17" s="7"/>
    </row>
    <row r="18" spans="1:9" ht="26.25" thickBot="1" x14ac:dyDescent="0.3">
      <c r="A18" s="2">
        <v>16</v>
      </c>
      <c r="B18" s="7" t="s">
        <v>31</v>
      </c>
      <c r="C18" s="7" t="s">
        <v>32</v>
      </c>
      <c r="D18" s="7">
        <v>447</v>
      </c>
      <c r="E18" s="7" t="s">
        <v>10</v>
      </c>
      <c r="F18" s="19">
        <v>350000</v>
      </c>
      <c r="G18" s="19">
        <v>350000</v>
      </c>
      <c r="H18" s="6">
        <v>350000</v>
      </c>
      <c r="I18" s="7"/>
    </row>
    <row r="19" spans="1:9" ht="26.25" thickBot="1" x14ac:dyDescent="0.3">
      <c r="A19" s="2">
        <v>17</v>
      </c>
      <c r="B19" s="7" t="s">
        <v>33</v>
      </c>
      <c r="C19" s="7" t="s">
        <v>34</v>
      </c>
      <c r="D19" s="7">
        <v>476</v>
      </c>
      <c r="E19" s="7" t="s">
        <v>10</v>
      </c>
      <c r="F19" s="19">
        <v>90000</v>
      </c>
      <c r="G19" s="19">
        <v>90000</v>
      </c>
      <c r="H19" s="6">
        <v>90000</v>
      </c>
      <c r="I19" s="7"/>
    </row>
    <row r="20" spans="1:9" ht="26.25" thickBot="1" x14ac:dyDescent="0.3">
      <c r="A20" s="2">
        <v>18</v>
      </c>
      <c r="B20" s="7" t="s">
        <v>35</v>
      </c>
      <c r="C20" s="7" t="s">
        <v>34</v>
      </c>
      <c r="D20" s="7">
        <v>477</v>
      </c>
      <c r="E20" s="7" t="s">
        <v>10</v>
      </c>
      <c r="F20" s="19">
        <v>90000</v>
      </c>
      <c r="G20" s="19">
        <v>90000</v>
      </c>
      <c r="H20" s="6">
        <v>90000</v>
      </c>
      <c r="I20" s="7"/>
    </row>
    <row r="21" spans="1:9" ht="26.25" thickBot="1" x14ac:dyDescent="0.3">
      <c r="A21" s="2">
        <v>19</v>
      </c>
      <c r="B21" s="7" t="s">
        <v>36</v>
      </c>
      <c r="C21" s="7" t="s">
        <v>34</v>
      </c>
      <c r="D21" s="7">
        <v>478</v>
      </c>
      <c r="E21" s="7" t="s">
        <v>10</v>
      </c>
      <c r="F21" s="19">
        <v>5000000</v>
      </c>
      <c r="G21" s="19">
        <v>4150000</v>
      </c>
      <c r="H21" s="6">
        <v>4150000</v>
      </c>
      <c r="I21" s="7"/>
    </row>
    <row r="22" spans="1:9" ht="26.25" thickBot="1" x14ac:dyDescent="0.3">
      <c r="A22" s="2">
        <v>20</v>
      </c>
      <c r="B22" s="7" t="s">
        <v>37</v>
      </c>
      <c r="C22" s="7" t="s">
        <v>34</v>
      </c>
      <c r="D22" s="7">
        <v>479</v>
      </c>
      <c r="E22" s="7" t="s">
        <v>10</v>
      </c>
      <c r="F22" s="19">
        <v>350000</v>
      </c>
      <c r="G22" s="19">
        <v>350000</v>
      </c>
      <c r="H22" s="6">
        <v>350000</v>
      </c>
      <c r="I22" s="7"/>
    </row>
    <row r="23" spans="1:9" ht="51.75" thickBot="1" x14ac:dyDescent="0.3">
      <c r="A23" s="2">
        <v>21</v>
      </c>
      <c r="B23" s="7" t="s">
        <v>38</v>
      </c>
      <c r="C23" s="7" t="s">
        <v>34</v>
      </c>
      <c r="D23" s="7">
        <v>480</v>
      </c>
      <c r="E23" s="7" t="s">
        <v>10</v>
      </c>
      <c r="F23" s="19">
        <v>450000</v>
      </c>
      <c r="G23" s="19">
        <v>450000</v>
      </c>
      <c r="H23" s="6">
        <v>448624.16</v>
      </c>
      <c r="I23" s="7"/>
    </row>
    <row r="24" spans="1:9" ht="26.25" thickBot="1" x14ac:dyDescent="0.3">
      <c r="A24" s="2">
        <v>22</v>
      </c>
      <c r="B24" s="7" t="s">
        <v>39</v>
      </c>
      <c r="C24" s="7" t="s">
        <v>34</v>
      </c>
      <c r="D24" s="7">
        <v>484</v>
      </c>
      <c r="E24" s="7" t="s">
        <v>10</v>
      </c>
      <c r="F24" s="19">
        <v>90000</v>
      </c>
      <c r="G24" s="19">
        <v>90000</v>
      </c>
      <c r="H24" s="6">
        <v>88783.27</v>
      </c>
      <c r="I24" s="7"/>
    </row>
    <row r="25" spans="1:9" ht="15.75" thickBot="1" x14ac:dyDescent="0.3">
      <c r="A25" s="2">
        <v>23</v>
      </c>
      <c r="B25" s="7" t="s">
        <v>40</v>
      </c>
      <c r="C25" s="7" t="s">
        <v>41</v>
      </c>
      <c r="D25" s="7">
        <v>495</v>
      </c>
      <c r="E25" s="7" t="s">
        <v>10</v>
      </c>
      <c r="F25" s="19">
        <v>400000</v>
      </c>
      <c r="G25" s="19">
        <v>350000</v>
      </c>
      <c r="H25" s="6">
        <v>350000</v>
      </c>
      <c r="I25" s="7"/>
    </row>
    <row r="26" spans="1:9" ht="26.25" thickBot="1" x14ac:dyDescent="0.3">
      <c r="A26" s="2">
        <v>24</v>
      </c>
      <c r="B26" s="7" t="s">
        <v>42</v>
      </c>
      <c r="C26" s="7" t="s">
        <v>41</v>
      </c>
      <c r="D26" s="7">
        <v>498</v>
      </c>
      <c r="E26" s="7" t="s">
        <v>10</v>
      </c>
      <c r="F26" s="19">
        <v>1200000</v>
      </c>
      <c r="G26" s="19">
        <v>800000</v>
      </c>
      <c r="H26" s="6">
        <v>800000</v>
      </c>
      <c r="I26" s="7"/>
    </row>
    <row r="27" spans="1:9" ht="26.25" thickBot="1" x14ac:dyDescent="0.3">
      <c r="A27" s="2">
        <v>25</v>
      </c>
      <c r="B27" s="7" t="s">
        <v>43</v>
      </c>
      <c r="C27" s="7" t="s">
        <v>41</v>
      </c>
      <c r="D27" s="7">
        <v>499</v>
      </c>
      <c r="E27" s="7" t="s">
        <v>10</v>
      </c>
      <c r="F27" s="19">
        <v>5600000</v>
      </c>
      <c r="G27" s="19">
        <v>5000000</v>
      </c>
      <c r="H27" s="6">
        <v>5000000</v>
      </c>
      <c r="I27" s="7"/>
    </row>
    <row r="28" spans="1:9" ht="39" thickBot="1" x14ac:dyDescent="0.3">
      <c r="A28" s="2">
        <v>26</v>
      </c>
      <c r="B28" s="7" t="s">
        <v>44</v>
      </c>
      <c r="C28" s="7" t="s">
        <v>41</v>
      </c>
      <c r="D28" s="7">
        <v>500</v>
      </c>
      <c r="E28" s="7" t="s">
        <v>10</v>
      </c>
      <c r="F28" s="19">
        <v>2000000</v>
      </c>
      <c r="G28" s="19">
        <v>2000000</v>
      </c>
      <c r="H28" s="6">
        <v>1742494.99</v>
      </c>
      <c r="I28" s="7"/>
    </row>
    <row r="29" spans="1:9" ht="26.25" thickBot="1" x14ac:dyDescent="0.3">
      <c r="A29" s="2">
        <v>27</v>
      </c>
      <c r="B29" s="7" t="s">
        <v>45</v>
      </c>
      <c r="C29" s="7" t="s">
        <v>41</v>
      </c>
      <c r="D29" s="7">
        <v>503</v>
      </c>
      <c r="E29" s="7" t="s">
        <v>10</v>
      </c>
      <c r="F29" s="19">
        <v>300000</v>
      </c>
      <c r="G29" s="7" t="s">
        <v>26</v>
      </c>
      <c r="H29" s="7"/>
      <c r="I29" s="7" t="s">
        <v>46</v>
      </c>
    </row>
    <row r="30" spans="1:9" ht="39" thickBot="1" x14ac:dyDescent="0.3">
      <c r="A30" s="2">
        <v>28</v>
      </c>
      <c r="B30" s="7" t="s">
        <v>47</v>
      </c>
      <c r="C30" s="7" t="s">
        <v>41</v>
      </c>
      <c r="D30" s="7">
        <v>504</v>
      </c>
      <c r="E30" s="7" t="s">
        <v>48</v>
      </c>
      <c r="F30" s="19">
        <v>500000</v>
      </c>
      <c r="G30" s="7" t="s">
        <v>26</v>
      </c>
      <c r="H30" s="7"/>
      <c r="I30" s="7" t="s">
        <v>49</v>
      </c>
    </row>
    <row r="31" spans="1:9" ht="26.25" thickBot="1" x14ac:dyDescent="0.3">
      <c r="A31" s="2">
        <v>29</v>
      </c>
      <c r="B31" s="7" t="s">
        <v>50</v>
      </c>
      <c r="C31" s="7" t="s">
        <v>41</v>
      </c>
      <c r="D31" s="7">
        <v>505</v>
      </c>
      <c r="E31" s="7" t="s">
        <v>10</v>
      </c>
      <c r="F31" s="19">
        <v>700000</v>
      </c>
      <c r="G31" s="19">
        <v>600000</v>
      </c>
      <c r="H31" s="6">
        <v>600000</v>
      </c>
      <c r="I31" s="7"/>
    </row>
    <row r="32" spans="1:9" ht="26.25" thickBot="1" x14ac:dyDescent="0.3">
      <c r="A32" s="2">
        <v>30</v>
      </c>
      <c r="B32" s="7" t="s">
        <v>51</v>
      </c>
      <c r="C32" s="7" t="s">
        <v>41</v>
      </c>
      <c r="D32" s="7">
        <v>526</v>
      </c>
      <c r="E32" s="7" t="s">
        <v>10</v>
      </c>
      <c r="F32" s="19">
        <v>950000</v>
      </c>
      <c r="G32" s="19">
        <v>350000</v>
      </c>
      <c r="H32" s="6">
        <v>350000</v>
      </c>
      <c r="I32" s="7"/>
    </row>
    <row r="33" spans="1:9" ht="26.25" thickBot="1" x14ac:dyDescent="0.3">
      <c r="A33" s="2">
        <v>31</v>
      </c>
      <c r="B33" s="7" t="s">
        <v>52</v>
      </c>
      <c r="C33" s="7" t="s">
        <v>41</v>
      </c>
      <c r="D33" s="7">
        <v>528</v>
      </c>
      <c r="E33" s="7" t="s">
        <v>10</v>
      </c>
      <c r="F33" s="19">
        <v>1100000</v>
      </c>
      <c r="G33" s="19">
        <v>1100000</v>
      </c>
      <c r="H33" s="6" t="s">
        <v>96</v>
      </c>
      <c r="I33" s="7"/>
    </row>
    <row r="34" spans="1:9" ht="39" thickBot="1" x14ac:dyDescent="0.3">
      <c r="A34" s="2">
        <v>32</v>
      </c>
      <c r="B34" s="7" t="s">
        <v>53</v>
      </c>
      <c r="C34" s="7" t="s">
        <v>41</v>
      </c>
      <c r="D34" s="7">
        <v>529</v>
      </c>
      <c r="E34" s="7" t="s">
        <v>10</v>
      </c>
      <c r="F34" s="19">
        <v>100000</v>
      </c>
      <c r="G34" s="19">
        <v>70000</v>
      </c>
      <c r="H34" s="6">
        <v>70000</v>
      </c>
      <c r="I34" s="7"/>
    </row>
    <row r="35" spans="1:9" ht="26.25" thickBot="1" x14ac:dyDescent="0.3">
      <c r="A35" s="2">
        <v>33</v>
      </c>
      <c r="B35" s="7" t="s">
        <v>54</v>
      </c>
      <c r="C35" s="7" t="s">
        <v>41</v>
      </c>
      <c r="D35" s="7">
        <v>530</v>
      </c>
      <c r="E35" s="7" t="s">
        <v>10</v>
      </c>
      <c r="F35" s="19">
        <v>400000</v>
      </c>
      <c r="G35" s="19">
        <v>90000</v>
      </c>
      <c r="H35" s="6">
        <v>89950</v>
      </c>
      <c r="I35" s="7" t="s">
        <v>55</v>
      </c>
    </row>
    <row r="36" spans="1:9" ht="26.25" thickBot="1" x14ac:dyDescent="0.3">
      <c r="A36" s="2">
        <v>34</v>
      </c>
      <c r="B36" s="7" t="s">
        <v>56</v>
      </c>
      <c r="C36" s="7" t="s">
        <v>41</v>
      </c>
      <c r="D36" s="7">
        <v>532</v>
      </c>
      <c r="E36" s="7" t="s">
        <v>10</v>
      </c>
      <c r="F36" s="19">
        <v>250000</v>
      </c>
      <c r="G36" s="19">
        <v>250000</v>
      </c>
      <c r="H36" s="6">
        <v>250000</v>
      </c>
      <c r="I36" s="7"/>
    </row>
    <row r="37" spans="1:9" ht="25.5" x14ac:dyDescent="0.25">
      <c r="A37" s="8">
        <v>35</v>
      </c>
      <c r="B37" s="12" t="s">
        <v>57</v>
      </c>
      <c r="C37" s="8" t="s">
        <v>41</v>
      </c>
      <c r="D37" s="8">
        <v>538</v>
      </c>
      <c r="E37" s="8" t="s">
        <v>10</v>
      </c>
      <c r="F37" s="39">
        <v>590100</v>
      </c>
      <c r="G37" s="39">
        <v>400000</v>
      </c>
      <c r="H37" s="41">
        <v>399280</v>
      </c>
      <c r="I37" s="8"/>
    </row>
    <row r="38" spans="1:9" ht="15.75" thickBot="1" x14ac:dyDescent="0.3">
      <c r="A38" s="9"/>
      <c r="B38" s="7" t="s">
        <v>58</v>
      </c>
      <c r="C38" s="9"/>
      <c r="D38" s="9"/>
      <c r="E38" s="9"/>
      <c r="F38" s="40"/>
      <c r="G38" s="40"/>
      <c r="H38" s="42"/>
      <c r="I38" s="9"/>
    </row>
    <row r="39" spans="1:9" ht="26.25" thickBot="1" x14ac:dyDescent="0.3">
      <c r="A39" s="2">
        <v>36</v>
      </c>
      <c r="B39" s="7" t="s">
        <v>59</v>
      </c>
      <c r="C39" s="7" t="s">
        <v>60</v>
      </c>
      <c r="D39" s="7">
        <v>542</v>
      </c>
      <c r="E39" s="7" t="s">
        <v>10</v>
      </c>
      <c r="F39" s="19">
        <v>1600000</v>
      </c>
      <c r="G39" s="19">
        <v>690000</v>
      </c>
      <c r="H39" s="6" t="s">
        <v>97</v>
      </c>
      <c r="I39" s="7"/>
    </row>
    <row r="40" spans="1:9" ht="26.25" thickBot="1" x14ac:dyDescent="0.3">
      <c r="A40" s="2">
        <v>37</v>
      </c>
      <c r="B40" s="7" t="s">
        <v>61</v>
      </c>
      <c r="C40" s="7" t="s">
        <v>60</v>
      </c>
      <c r="D40" s="7">
        <v>550</v>
      </c>
      <c r="E40" s="7" t="s">
        <v>48</v>
      </c>
      <c r="F40" s="19">
        <v>200000</v>
      </c>
      <c r="G40" s="7" t="s">
        <v>26</v>
      </c>
      <c r="H40" s="3"/>
      <c r="I40" s="7" t="s">
        <v>49</v>
      </c>
    </row>
    <row r="41" spans="1:9" ht="26.25" thickBot="1" x14ac:dyDescent="0.3">
      <c r="A41" s="2">
        <v>38</v>
      </c>
      <c r="B41" s="7" t="s">
        <v>62</v>
      </c>
      <c r="C41" s="7" t="s">
        <v>60</v>
      </c>
      <c r="D41" s="7">
        <v>552</v>
      </c>
      <c r="E41" s="7"/>
      <c r="F41" s="19">
        <v>1000000</v>
      </c>
      <c r="G41" s="19">
        <v>720000</v>
      </c>
      <c r="H41" s="6" t="s">
        <v>98</v>
      </c>
      <c r="I41" s="7"/>
    </row>
    <row r="42" spans="1:9" ht="26.25" thickBot="1" x14ac:dyDescent="0.3">
      <c r="A42" s="2">
        <v>39</v>
      </c>
      <c r="B42" s="7" t="s">
        <v>63</v>
      </c>
      <c r="C42" s="7" t="s">
        <v>60</v>
      </c>
      <c r="D42" s="7">
        <v>554</v>
      </c>
      <c r="E42" s="7"/>
      <c r="F42" s="19">
        <v>350000</v>
      </c>
      <c r="G42" s="19">
        <v>350000</v>
      </c>
      <c r="H42" s="43" t="s">
        <v>99</v>
      </c>
      <c r="I42" s="7"/>
    </row>
    <row r="43" spans="1:9" ht="15.75" thickBot="1" x14ac:dyDescent="0.3">
      <c r="A43" s="13"/>
      <c r="B43" s="13"/>
      <c r="C43" s="13"/>
      <c r="D43" s="13"/>
      <c r="E43" s="12"/>
      <c r="F43" s="19">
        <v>34640100</v>
      </c>
      <c r="G43" s="44">
        <v>28000000</v>
      </c>
      <c r="H43" s="45">
        <f>SUM(H2:H42)</f>
        <v>24680289.009999998</v>
      </c>
      <c r="I43" s="13"/>
    </row>
  </sheetData>
  <mergeCells count="14">
    <mergeCell ref="I37:I38"/>
    <mergeCell ref="G14:G15"/>
    <mergeCell ref="A37:A38"/>
    <mergeCell ref="C37:C38"/>
    <mergeCell ref="D37:D38"/>
    <mergeCell ref="E37:E38"/>
    <mergeCell ref="F37:F38"/>
    <mergeCell ref="G37:G38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F17" sqref="F17"/>
    </sheetView>
  </sheetViews>
  <sheetFormatPr defaultRowHeight="15" x14ac:dyDescent="0.25"/>
  <cols>
    <col min="1" max="1" width="9.28515625" style="15" customWidth="1"/>
    <col min="2" max="2" width="19.42578125" style="15" customWidth="1"/>
    <col min="3" max="3" width="19.42578125" style="16" customWidth="1"/>
    <col min="4" max="9" width="19.42578125" style="15" customWidth="1"/>
  </cols>
  <sheetData>
    <row r="1" spans="1:9" ht="20.25" customHeight="1" x14ac:dyDescent="0.25">
      <c r="A1" s="1" t="s">
        <v>65</v>
      </c>
      <c r="B1" s="8" t="s">
        <v>1</v>
      </c>
      <c r="C1" s="8" t="s">
        <v>2</v>
      </c>
      <c r="D1" s="8" t="s">
        <v>67</v>
      </c>
      <c r="E1" s="8" t="s">
        <v>4</v>
      </c>
      <c r="F1" s="8" t="s">
        <v>5</v>
      </c>
      <c r="G1" s="8" t="s">
        <v>6</v>
      </c>
      <c r="H1" s="10" t="s">
        <v>64</v>
      </c>
      <c r="I1" s="8" t="s">
        <v>7</v>
      </c>
    </row>
    <row r="2" spans="1:9" ht="15.75" thickBot="1" x14ac:dyDescent="0.3">
      <c r="A2" s="2" t="s">
        <v>66</v>
      </c>
      <c r="B2" s="9"/>
      <c r="C2" s="9"/>
      <c r="D2" s="9"/>
      <c r="E2" s="9"/>
      <c r="F2" s="9"/>
      <c r="G2" s="9"/>
      <c r="H2" s="11"/>
      <c r="I2" s="9"/>
    </row>
    <row r="3" spans="1:9" ht="39" thickBot="1" x14ac:dyDescent="0.3">
      <c r="A3" s="2">
        <v>1</v>
      </c>
      <c r="B3" s="7" t="s">
        <v>68</v>
      </c>
      <c r="C3" s="7" t="s">
        <v>12</v>
      </c>
      <c r="D3" s="7">
        <v>367</v>
      </c>
      <c r="E3" s="7" t="s">
        <v>10</v>
      </c>
      <c r="F3" s="18">
        <v>80000</v>
      </c>
      <c r="G3" s="19">
        <v>50000</v>
      </c>
      <c r="H3" s="6" t="s">
        <v>100</v>
      </c>
      <c r="I3" s="20"/>
    </row>
    <row r="4" spans="1:9" ht="39" thickBot="1" x14ac:dyDescent="0.3">
      <c r="A4" s="2">
        <v>2</v>
      </c>
      <c r="B4" s="7" t="s">
        <v>69</v>
      </c>
      <c r="C4" s="7" t="s">
        <v>12</v>
      </c>
      <c r="D4" s="7">
        <v>387</v>
      </c>
      <c r="E4" s="7" t="s">
        <v>10</v>
      </c>
      <c r="F4" s="18">
        <v>100000</v>
      </c>
      <c r="G4" s="19">
        <v>40000</v>
      </c>
      <c r="H4" s="6" t="s">
        <v>101</v>
      </c>
      <c r="I4" s="7"/>
    </row>
    <row r="5" spans="1:9" ht="26.25" thickBot="1" x14ac:dyDescent="0.3">
      <c r="A5" s="2">
        <v>3</v>
      </c>
      <c r="B5" s="7" t="s">
        <v>70</v>
      </c>
      <c r="C5" s="7" t="s">
        <v>23</v>
      </c>
      <c r="D5" s="7">
        <v>399</v>
      </c>
      <c r="E5" s="7" t="s">
        <v>10</v>
      </c>
      <c r="F5" s="18">
        <v>210000</v>
      </c>
      <c r="G5" s="19">
        <v>140000</v>
      </c>
      <c r="H5" s="6">
        <v>137870</v>
      </c>
      <c r="I5" s="7"/>
    </row>
    <row r="6" spans="1:9" ht="39" thickBot="1" x14ac:dyDescent="0.3">
      <c r="A6" s="2">
        <v>4</v>
      </c>
      <c r="B6" s="7" t="s">
        <v>71</v>
      </c>
      <c r="C6" s="7" t="s">
        <v>23</v>
      </c>
      <c r="D6" s="7">
        <v>400</v>
      </c>
      <c r="E6" s="7" t="s">
        <v>10</v>
      </c>
      <c r="F6" s="18">
        <v>110000</v>
      </c>
      <c r="G6" s="19">
        <v>50000</v>
      </c>
      <c r="H6" s="6">
        <v>49000</v>
      </c>
      <c r="I6" s="7"/>
    </row>
    <row r="7" spans="1:9" ht="26.25" thickBot="1" x14ac:dyDescent="0.3">
      <c r="A7" s="2">
        <v>5</v>
      </c>
      <c r="B7" s="7" t="s">
        <v>72</v>
      </c>
      <c r="C7" s="7" t="s">
        <v>23</v>
      </c>
      <c r="D7" s="7">
        <v>401</v>
      </c>
      <c r="E7" s="7" t="s">
        <v>10</v>
      </c>
      <c r="F7" s="18">
        <v>130000</v>
      </c>
      <c r="G7" s="19">
        <v>100000</v>
      </c>
      <c r="H7" s="6">
        <v>100000</v>
      </c>
      <c r="I7" s="7"/>
    </row>
    <row r="8" spans="1:9" ht="26.25" thickBot="1" x14ac:dyDescent="0.3">
      <c r="A8" s="2">
        <v>6</v>
      </c>
      <c r="B8" s="7" t="s">
        <v>73</v>
      </c>
      <c r="C8" s="7" t="s">
        <v>34</v>
      </c>
      <c r="D8" s="7">
        <v>481</v>
      </c>
      <c r="E8" s="7" t="s">
        <v>10</v>
      </c>
      <c r="F8" s="18">
        <v>200000</v>
      </c>
      <c r="G8" s="19">
        <v>120000</v>
      </c>
      <c r="H8" s="6">
        <v>120000</v>
      </c>
      <c r="I8" s="7"/>
    </row>
    <row r="9" spans="1:9" ht="39" thickBot="1" x14ac:dyDescent="0.3">
      <c r="A9" s="2">
        <v>7</v>
      </c>
      <c r="B9" s="7" t="s">
        <v>74</v>
      </c>
      <c r="C9" s="7" t="s">
        <v>41</v>
      </c>
      <c r="D9" s="7">
        <v>485</v>
      </c>
      <c r="E9" s="7" t="s">
        <v>10</v>
      </c>
      <c r="F9" s="18">
        <v>1200000</v>
      </c>
      <c r="G9" s="19">
        <v>1200000</v>
      </c>
      <c r="H9" s="6">
        <v>1148205</v>
      </c>
      <c r="I9" s="7"/>
    </row>
    <row r="10" spans="1:9" ht="39" thickBot="1" x14ac:dyDescent="0.3">
      <c r="A10" s="2">
        <v>8</v>
      </c>
      <c r="B10" s="7" t="s">
        <v>75</v>
      </c>
      <c r="C10" s="7" t="s">
        <v>41</v>
      </c>
      <c r="D10" s="7">
        <v>506</v>
      </c>
      <c r="E10" s="7" t="s">
        <v>10</v>
      </c>
      <c r="F10" s="18">
        <v>120000</v>
      </c>
      <c r="G10" s="19">
        <v>100000</v>
      </c>
      <c r="H10" s="6">
        <v>20000</v>
      </c>
      <c r="I10" s="7"/>
    </row>
    <row r="11" spans="1:9" ht="26.25" thickBot="1" x14ac:dyDescent="0.3">
      <c r="A11" s="2">
        <v>9</v>
      </c>
      <c r="B11" s="7" t="s">
        <v>54</v>
      </c>
      <c r="C11" s="7" t="s">
        <v>41</v>
      </c>
      <c r="D11" s="7">
        <v>531</v>
      </c>
      <c r="E11" s="7" t="s">
        <v>10</v>
      </c>
      <c r="F11" s="18">
        <v>200000</v>
      </c>
      <c r="G11" s="7" t="s">
        <v>26</v>
      </c>
      <c r="H11" s="7"/>
      <c r="I11" s="7" t="s">
        <v>76</v>
      </c>
    </row>
    <row r="12" spans="1:9" ht="26.25" thickBot="1" x14ac:dyDescent="0.3">
      <c r="A12" s="2">
        <v>10</v>
      </c>
      <c r="B12" s="7" t="s">
        <v>77</v>
      </c>
      <c r="C12" s="7" t="s">
        <v>60</v>
      </c>
      <c r="D12" s="7">
        <v>539</v>
      </c>
      <c r="E12" s="7" t="s">
        <v>10</v>
      </c>
      <c r="F12" s="18">
        <v>90000</v>
      </c>
      <c r="G12" s="19">
        <v>60000</v>
      </c>
      <c r="H12" s="6">
        <v>45381.73</v>
      </c>
      <c r="I12" s="20"/>
    </row>
    <row r="13" spans="1:9" ht="26.25" thickBot="1" x14ac:dyDescent="0.3">
      <c r="A13" s="2">
        <v>11</v>
      </c>
      <c r="B13" s="7" t="s">
        <v>78</v>
      </c>
      <c r="C13" s="7" t="s">
        <v>60</v>
      </c>
      <c r="D13" s="17">
        <v>543</v>
      </c>
      <c r="E13" s="17" t="s">
        <v>48</v>
      </c>
      <c r="F13" s="18">
        <v>150000</v>
      </c>
      <c r="G13" s="7" t="s">
        <v>26</v>
      </c>
      <c r="H13" s="7"/>
      <c r="I13" s="7" t="s">
        <v>49</v>
      </c>
    </row>
    <row r="14" spans="1:9" ht="26.25" thickBot="1" x14ac:dyDescent="0.3">
      <c r="A14" s="2">
        <v>12</v>
      </c>
      <c r="B14" s="7" t="s">
        <v>79</v>
      </c>
      <c r="C14" s="7" t="s">
        <v>60</v>
      </c>
      <c r="D14" s="7">
        <v>550</v>
      </c>
      <c r="E14" s="7" t="s">
        <v>10</v>
      </c>
      <c r="F14" s="18">
        <v>90000</v>
      </c>
      <c r="G14" s="19">
        <v>90000</v>
      </c>
      <c r="H14" s="6">
        <v>90000</v>
      </c>
      <c r="I14" s="20"/>
    </row>
    <row r="15" spans="1:9" ht="39" thickBot="1" x14ac:dyDescent="0.3">
      <c r="A15" s="2">
        <v>13</v>
      </c>
      <c r="B15" s="7" t="s">
        <v>24</v>
      </c>
      <c r="C15" s="7" t="s">
        <v>25</v>
      </c>
      <c r="D15" s="7">
        <v>425</v>
      </c>
      <c r="E15" s="7" t="s">
        <v>10</v>
      </c>
      <c r="F15" s="18">
        <v>70000</v>
      </c>
      <c r="G15" s="19">
        <v>50000</v>
      </c>
      <c r="H15" s="6">
        <v>49588</v>
      </c>
      <c r="I15" s="7" t="s">
        <v>80</v>
      </c>
    </row>
    <row r="16" spans="1:9" ht="15.75" thickBot="1" x14ac:dyDescent="0.3">
      <c r="A16" s="21"/>
      <c r="B16" s="21"/>
      <c r="C16" s="21"/>
      <c r="D16" s="21"/>
      <c r="E16" s="22"/>
      <c r="F16" s="18">
        <v>2750000</v>
      </c>
      <c r="G16" s="18">
        <v>2000000</v>
      </c>
      <c r="H16" s="46">
        <f>SUM(H3:H15)</f>
        <v>1760044.73</v>
      </c>
      <c r="I16" s="13"/>
    </row>
  </sheetData>
  <mergeCells count="9">
    <mergeCell ref="I1:I2"/>
    <mergeCell ref="A16:E16"/>
    <mergeCell ref="H1:H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tabSelected="1" workbookViewId="0">
      <selection activeCell="H23" sqref="H23"/>
    </sheetView>
  </sheetViews>
  <sheetFormatPr defaultRowHeight="15" x14ac:dyDescent="0.25"/>
  <cols>
    <col min="1" max="7" width="19.140625" style="35" customWidth="1"/>
    <col min="8" max="8" width="19.140625" style="38" customWidth="1"/>
    <col min="9" max="12" width="9.140625" style="23"/>
  </cols>
  <sheetData>
    <row r="1" spans="1:9" ht="104.25" customHeight="1" x14ac:dyDescent="0.25">
      <c r="A1" s="27" t="s">
        <v>81</v>
      </c>
      <c r="B1" s="27" t="s">
        <v>1</v>
      </c>
      <c r="C1" s="27" t="s">
        <v>2</v>
      </c>
      <c r="D1" s="27" t="s">
        <v>82</v>
      </c>
      <c r="E1" s="27" t="s">
        <v>4</v>
      </c>
      <c r="F1" s="27" t="s">
        <v>83</v>
      </c>
      <c r="G1" s="27" t="s">
        <v>94</v>
      </c>
      <c r="H1" s="33" t="s">
        <v>64</v>
      </c>
    </row>
    <row r="2" spans="1:9" x14ac:dyDescent="0.25">
      <c r="A2" s="27"/>
      <c r="B2" s="27"/>
      <c r="C2" s="27"/>
      <c r="D2" s="27"/>
      <c r="E2" s="27"/>
      <c r="F2" s="27"/>
      <c r="G2" s="27"/>
      <c r="H2" s="33"/>
    </row>
    <row r="3" spans="1:9" ht="38.25" x14ac:dyDescent="0.25">
      <c r="A3" s="28">
        <v>1</v>
      </c>
      <c r="B3" s="28" t="s">
        <v>84</v>
      </c>
      <c r="C3" s="28" t="s">
        <v>85</v>
      </c>
      <c r="D3" s="28">
        <v>9264</v>
      </c>
      <c r="E3" s="28" t="s">
        <v>86</v>
      </c>
      <c r="F3" s="29">
        <v>50000</v>
      </c>
      <c r="G3" s="29">
        <v>50000</v>
      </c>
      <c r="H3" s="36">
        <v>50000</v>
      </c>
    </row>
    <row r="4" spans="1:9" ht="25.5" x14ac:dyDescent="0.25">
      <c r="A4" s="28">
        <v>2</v>
      </c>
      <c r="B4" s="28" t="s">
        <v>87</v>
      </c>
      <c r="C4" s="28" t="s">
        <v>88</v>
      </c>
      <c r="D4" s="28">
        <v>9265</v>
      </c>
      <c r="E4" s="28" t="s">
        <v>86</v>
      </c>
      <c r="F4" s="29">
        <v>250000</v>
      </c>
      <c r="G4" s="29">
        <v>250000</v>
      </c>
      <c r="H4" s="36">
        <v>243934.2</v>
      </c>
    </row>
    <row r="5" spans="1:9" ht="25.5" x14ac:dyDescent="0.25">
      <c r="A5" s="28">
        <v>4</v>
      </c>
      <c r="B5" s="28" t="s">
        <v>89</v>
      </c>
      <c r="C5" s="28" t="s">
        <v>88</v>
      </c>
      <c r="D5" s="28">
        <v>9271</v>
      </c>
      <c r="E5" s="28" t="s">
        <v>86</v>
      </c>
      <c r="F5" s="29">
        <v>50000</v>
      </c>
      <c r="G5" s="29">
        <v>50000</v>
      </c>
      <c r="H5" s="36">
        <v>50000</v>
      </c>
    </row>
    <row r="6" spans="1:9" ht="25.5" x14ac:dyDescent="0.25">
      <c r="A6" s="28">
        <v>5</v>
      </c>
      <c r="B6" s="28" t="s">
        <v>89</v>
      </c>
      <c r="C6" s="28" t="s">
        <v>88</v>
      </c>
      <c r="D6" s="28">
        <v>9272</v>
      </c>
      <c r="E6" s="28" t="s">
        <v>26</v>
      </c>
      <c r="F6" s="28" t="s">
        <v>26</v>
      </c>
      <c r="G6" s="28" t="s">
        <v>90</v>
      </c>
      <c r="H6" s="37"/>
    </row>
    <row r="7" spans="1:9" ht="25.5" x14ac:dyDescent="0.25">
      <c r="A7" s="28">
        <v>6</v>
      </c>
      <c r="B7" s="28" t="s">
        <v>89</v>
      </c>
      <c r="C7" s="28" t="s">
        <v>88</v>
      </c>
      <c r="D7" s="28">
        <v>9273</v>
      </c>
      <c r="E7" s="28" t="s">
        <v>26</v>
      </c>
      <c r="F7" s="28" t="s">
        <v>26</v>
      </c>
      <c r="G7" s="28" t="s">
        <v>90</v>
      </c>
      <c r="H7" s="37"/>
    </row>
    <row r="8" spans="1:9" ht="25.5" x14ac:dyDescent="0.25">
      <c r="A8" s="28">
        <v>7</v>
      </c>
      <c r="B8" s="28" t="s">
        <v>91</v>
      </c>
      <c r="C8" s="28" t="s">
        <v>92</v>
      </c>
      <c r="D8" s="28">
        <v>9287</v>
      </c>
      <c r="E8" s="28" t="s">
        <v>86</v>
      </c>
      <c r="F8" s="29">
        <v>150000</v>
      </c>
      <c r="G8" s="29">
        <v>150000</v>
      </c>
      <c r="H8" s="36">
        <v>150000</v>
      </c>
    </row>
    <row r="9" spans="1:9" ht="38.25" x14ac:dyDescent="0.25">
      <c r="A9" s="30">
        <v>8</v>
      </c>
      <c r="B9" s="30" t="s">
        <v>75</v>
      </c>
      <c r="C9" s="30" t="s">
        <v>41</v>
      </c>
      <c r="D9" s="30">
        <v>506</v>
      </c>
      <c r="E9" s="30" t="s">
        <v>10</v>
      </c>
      <c r="F9" s="31">
        <v>120000</v>
      </c>
      <c r="G9" s="32">
        <v>100000</v>
      </c>
      <c r="H9" s="47">
        <v>76000</v>
      </c>
      <c r="I9" s="24"/>
    </row>
    <row r="10" spans="1:9" x14ac:dyDescent="0.25">
      <c r="A10" s="34"/>
      <c r="B10" s="34"/>
      <c r="C10" s="34"/>
      <c r="D10" s="34"/>
      <c r="E10" s="25" t="s">
        <v>93</v>
      </c>
      <c r="F10" s="26">
        <v>500000</v>
      </c>
      <c r="G10" s="26">
        <v>500000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ГОДИШЊИ</vt:lpstr>
      <vt:lpstr>ПОСЕБНИ</vt:lpstr>
      <vt:lpstr>ТРЕЋИ КОНКУРС</vt:lpstr>
      <vt:lpstr>'ТРЕЋИ КОНКУРС'!_Hlk95467622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Nikolić</dc:creator>
  <cp:lastModifiedBy>Ivan Nikolić</cp:lastModifiedBy>
  <dcterms:created xsi:type="dcterms:W3CDTF">2024-02-28T11:34:34Z</dcterms:created>
  <dcterms:modified xsi:type="dcterms:W3CDTF">2024-03-01T13:50:29Z</dcterms:modified>
</cp:coreProperties>
</file>